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'Tabelle'!$A$1:$S$28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<sst xmlns="http://schemas.openxmlformats.org/spreadsheetml/2006/main" count="3" uniqueCount="3">
  <si>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</si>
  <si>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</si>
  <si>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Homepage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</si>
</sst>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Border="1" applyAlignment="1" applyProtection="1">
      <alignment horizontal="right" vertical="center"/>
      <protection locked="0"/>
    </xf>
    <xf numFmtId="0" fontId="3" fillId="0" borderId="0" xfId="51" applyFont="1" applyProtection="1">
      <alignment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164" fontId="10" fillId="0" borderId="0" xfId="51" applyNumberFormat="1" applyFont="1" applyBorder="1" applyAlignment="1">
      <alignment horizontal="center" vertical="center"/>
      <protection/>
    </xf>
    <xf numFmtId="164" fontId="10" fillId="0" borderId="0" xfId="51" applyNumberFormat="1" applyFont="1" applyBorder="1" applyAlignment="1" applyProtection="1">
      <alignment horizontal="center" vertical="center"/>
      <protection locked="0"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1" fillId="0" borderId="0" xfId="51" applyFont="1" applyAlignment="1">
      <alignment horizontal="right"/>
      <protection/>
    </xf>
    <xf numFmtId="0" fontId="0" fillId="0" borderId="0" xfId="51" applyBorder="1">
      <alignment/>
      <protection/>
    </xf>
    <xf numFmtId="0" fontId="13" fillId="0" borderId="0" xfId="51" applyFont="1" applyBorder="1" applyAlignment="1" applyProtection="1">
      <alignment vertical="center"/>
      <protection locked="0"/>
    </xf>
    <xf numFmtId="0" fontId="9" fillId="0" borderId="0" xfId="5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0" fillId="0" borderId="0" xfId="51" applyProtection="1">
      <alignment/>
      <protection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3" fillId="0" borderId="0" xfId="51" applyFont="1" applyAlignment="1" applyProtection="1">
      <alignment horizontal="center"/>
      <protection locked="0"/>
    </xf>
    <xf numFmtId="0" fontId="3" fillId="0" borderId="0" xfId="51" applyFont="1" applyBorder="1" applyAlignment="1" applyProtection="1">
      <alignment vertical="center"/>
      <protection locked="0"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14" fillId="0" borderId="0" xfId="51" applyFont="1" applyBorder="1" applyProtection="1" quotePrefix="1">
      <alignment/>
      <protection locked="0"/>
    </xf>
    <xf numFmtId="0" fontId="50" fillId="0" borderId="0" xfId="51" applyFont="1" applyBorder="1" applyAlignment="1" applyProtection="1">
      <alignment horizontal="right"/>
      <protection locked="0"/>
    </xf>
    <xf numFmtId="20" fontId="14" fillId="0" borderId="0" xfId="51" applyNumberFormat="1" applyFont="1" applyBorder="1" applyProtection="1" quotePrefix="1">
      <alignment/>
      <protection locked="0"/>
    </xf>
    <xf numFmtId="0" fontId="14" fillId="0" borderId="0" xfId="51" applyFont="1" applyBorder="1" applyAlignment="1" applyProtection="1">
      <alignment horizontal="right"/>
      <protection locked="0"/>
    </xf>
    <xf numFmtId="0" fontId="14" fillId="0" borderId="0" xfId="51" applyFont="1" applyBorder="1" applyAlignment="1" applyProtection="1" quotePrefix="1">
      <alignment horizontal="right"/>
      <protection locked="0"/>
    </xf>
    <xf numFmtId="20" fontId="14" fillId="0" borderId="0" xfId="51" applyNumberFormat="1" applyFont="1" applyBorder="1" applyAlignment="1" applyProtection="1" quotePrefix="1">
      <alignment/>
      <protection locked="0"/>
    </xf>
    <xf numFmtId="0" fontId="14" fillId="0" borderId="0" xfId="51" applyFont="1" applyBorder="1" applyAlignment="1" applyProtection="1" quotePrefix="1">
      <alignment/>
      <protection locked="0"/>
    </xf>
    <xf numFmtId="0" fontId="14" fillId="0" borderId="0" xfId="51" applyFont="1" applyBorder="1" applyProtection="1">
      <alignment/>
      <protection locked="0"/>
    </xf>
    <xf numFmtId="0" fontId="12" fillId="0" borderId="0" xfId="51" applyFont="1" applyAlignment="1" applyProtection="1">
      <alignment/>
      <protection locked="0"/>
    </xf>
    <xf numFmtId="0" fontId="9" fillId="0" borderId="0" xfId="51" applyFont="1" applyAlignment="1" applyProtection="1">
      <alignment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 applyProtection="1">
      <alignment horizontal="left" vertical="center"/>
      <protection locked="0"/>
    </xf>
    <xf numFmtId="0" fontId="4" fillId="0" borderId="0" xfId="51" applyFont="1" applyAlignment="1" applyProtection="1">
      <alignment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Alignment="1" applyProtection="1">
      <alignment horizontal="left"/>
      <protection locked="0"/>
    </xf>
    <xf numFmtId="0" fontId="5" fillId="0" borderId="0" xfId="51" applyFont="1" applyAlignment="1">
      <alignment horizontal="center"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4" fillId="0" borderId="0" xfId="51" applyFont="1" applyAlignment="1" applyProtection="1">
      <alignment horizontal="righ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2BL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2. Bundesliga We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  <cell r="N4">
            <v>40986</v>
          </cell>
        </row>
        <row r="5">
          <cell r="A5" t="str">
            <v>2. Bundesliga West Frauen</v>
          </cell>
        </row>
        <row r="6">
          <cell r="A6">
            <v>17</v>
          </cell>
          <cell r="B6" t="str">
            <v>TV Sailauf</v>
          </cell>
          <cell r="C6" t="str">
            <v>-</v>
          </cell>
          <cell r="D6" t="str">
            <v>Spielfrei (TSV Weinsberg)</v>
          </cell>
          <cell r="I6">
            <v>0</v>
          </cell>
          <cell r="K6" t="str">
            <v>:</v>
          </cell>
          <cell r="L6">
            <v>0</v>
          </cell>
        </row>
        <row r="7">
          <cell r="A7">
            <v>17</v>
          </cell>
          <cell r="B7" t="str">
            <v>ESC Ulm</v>
          </cell>
          <cell r="C7" t="str">
            <v>-</v>
          </cell>
          <cell r="D7" t="str">
            <v>SG Fort./DKC Kelsterbach</v>
          </cell>
          <cell r="I7">
            <v>2752</v>
          </cell>
          <cell r="K7" t="str">
            <v>:</v>
          </cell>
          <cell r="L7">
            <v>2760</v>
          </cell>
        </row>
        <row r="8">
          <cell r="A8">
            <v>17</v>
          </cell>
          <cell r="B8" t="str">
            <v>TSV Schott Mainz</v>
          </cell>
          <cell r="C8" t="str">
            <v>-</v>
          </cell>
          <cell r="D8" t="str">
            <v>ESV Neckarholz VS</v>
          </cell>
          <cell r="I8">
            <v>2840</v>
          </cell>
          <cell r="K8" t="str">
            <v>:</v>
          </cell>
          <cell r="L8">
            <v>2703</v>
          </cell>
        </row>
        <row r="9">
          <cell r="A9">
            <v>17</v>
          </cell>
          <cell r="B9" t="str">
            <v>EKC Lonsee</v>
          </cell>
          <cell r="C9" t="str">
            <v>-</v>
          </cell>
          <cell r="D9" t="str">
            <v>Falkeneck KV Riederwald</v>
          </cell>
          <cell r="I9">
            <v>2593</v>
          </cell>
          <cell r="K9" t="str">
            <v>:</v>
          </cell>
          <cell r="L9">
            <v>2465</v>
          </cell>
        </row>
        <row r="10">
          <cell r="A10">
            <v>17</v>
          </cell>
          <cell r="B10" t="str">
            <v>Rot Weiß Walldorf</v>
          </cell>
          <cell r="C10" t="str">
            <v>-</v>
          </cell>
          <cell r="D10" t="str">
            <v>DSKC Frisch Auf Leimen</v>
          </cell>
          <cell r="I10">
            <v>2668</v>
          </cell>
          <cell r="K10" t="str">
            <v>:</v>
          </cell>
          <cell r="L10">
            <v>2588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Rot Weiß Walldorf</v>
          </cell>
          <cell r="C17">
            <v>15</v>
          </cell>
          <cell r="D17">
            <v>39737</v>
          </cell>
          <cell r="E17">
            <v>24</v>
          </cell>
          <cell r="F17" t="str">
            <v>:</v>
          </cell>
          <cell r="G17">
            <v>6</v>
          </cell>
          <cell r="H17">
            <v>2649.133333333333</v>
          </cell>
          <cell r="I17">
            <v>2671</v>
          </cell>
          <cell r="J17">
            <v>16</v>
          </cell>
          <cell r="K17" t="str">
            <v>:</v>
          </cell>
          <cell r="L17">
            <v>0</v>
          </cell>
          <cell r="M17">
            <v>2624.1428571428573</v>
          </cell>
          <cell r="N17">
            <v>8</v>
          </cell>
          <cell r="O17" t="str">
            <v>:</v>
          </cell>
          <cell r="P17">
            <v>6</v>
          </cell>
          <cell r="Q17" t="str">
            <v>HE</v>
          </cell>
        </row>
        <row r="18">
          <cell r="A18">
            <v>2</v>
          </cell>
          <cell r="B18" t="str">
            <v>ESC Ulm</v>
          </cell>
          <cell r="C18">
            <v>16</v>
          </cell>
          <cell r="D18">
            <v>43141</v>
          </cell>
          <cell r="E18">
            <v>24</v>
          </cell>
          <cell r="F18" t="str">
            <v>:</v>
          </cell>
          <cell r="G18">
            <v>8</v>
          </cell>
          <cell r="H18">
            <v>2696.3125</v>
          </cell>
          <cell r="I18">
            <v>2767</v>
          </cell>
          <cell r="J18">
            <v>12</v>
          </cell>
          <cell r="K18" t="str">
            <v>:</v>
          </cell>
          <cell r="L18">
            <v>4</v>
          </cell>
          <cell r="M18">
            <v>2625.625</v>
          </cell>
          <cell r="N18">
            <v>12</v>
          </cell>
          <cell r="O18" t="str">
            <v>:</v>
          </cell>
          <cell r="P18">
            <v>4</v>
          </cell>
          <cell r="Q18" t="str">
            <v>WÜ</v>
          </cell>
        </row>
        <row r="19">
          <cell r="A19">
            <v>3</v>
          </cell>
          <cell r="B19" t="str">
            <v>TSV Schott Mainz</v>
          </cell>
          <cell r="C19">
            <v>15</v>
          </cell>
          <cell r="D19">
            <v>40149</v>
          </cell>
          <cell r="E19">
            <v>20</v>
          </cell>
          <cell r="F19" t="str">
            <v>:</v>
          </cell>
          <cell r="G19">
            <v>10</v>
          </cell>
          <cell r="H19">
            <v>2676.6</v>
          </cell>
          <cell r="I19">
            <v>2720.75</v>
          </cell>
          <cell r="J19">
            <v>12</v>
          </cell>
          <cell r="K19" t="str">
            <v>:</v>
          </cell>
          <cell r="L19">
            <v>4</v>
          </cell>
          <cell r="M19">
            <v>2626.1428571428573</v>
          </cell>
          <cell r="N19">
            <v>8</v>
          </cell>
          <cell r="O19" t="str">
            <v>:</v>
          </cell>
          <cell r="P19">
            <v>6</v>
          </cell>
          <cell r="Q19" t="str">
            <v>RP</v>
          </cell>
        </row>
        <row r="20">
          <cell r="A20">
            <v>4</v>
          </cell>
          <cell r="B20" t="str">
            <v>DSKC Frisch Auf Leimen</v>
          </cell>
          <cell r="C20">
            <v>15</v>
          </cell>
          <cell r="D20">
            <v>39601</v>
          </cell>
          <cell r="E20">
            <v>16</v>
          </cell>
          <cell r="F20" t="str">
            <v>:</v>
          </cell>
          <cell r="G20">
            <v>14</v>
          </cell>
          <cell r="H20">
            <v>2640.0666666666666</v>
          </cell>
          <cell r="I20">
            <v>2667.5714285714284</v>
          </cell>
          <cell r="J20">
            <v>10</v>
          </cell>
          <cell r="K20" t="str">
            <v>:</v>
          </cell>
          <cell r="L20">
            <v>4</v>
          </cell>
          <cell r="M20">
            <v>2616</v>
          </cell>
          <cell r="N20">
            <v>6</v>
          </cell>
          <cell r="O20" t="str">
            <v>:</v>
          </cell>
          <cell r="P20">
            <v>10</v>
          </cell>
          <cell r="Q20" t="str">
            <v>BA</v>
          </cell>
        </row>
        <row r="21">
          <cell r="A21">
            <v>5</v>
          </cell>
          <cell r="B21" t="str">
            <v>SG Fort./DKC Kelsterbach</v>
          </cell>
          <cell r="C21">
            <v>15</v>
          </cell>
          <cell r="D21">
            <v>39295</v>
          </cell>
          <cell r="E21">
            <v>14</v>
          </cell>
          <cell r="F21" t="str">
            <v>:</v>
          </cell>
          <cell r="G21">
            <v>16</v>
          </cell>
          <cell r="H21">
            <v>2619.6666666666665</v>
          </cell>
          <cell r="I21">
            <v>2619</v>
          </cell>
          <cell r="J21">
            <v>10</v>
          </cell>
          <cell r="K21" t="str">
            <v>:</v>
          </cell>
          <cell r="L21">
            <v>4</v>
          </cell>
          <cell r="M21">
            <v>2620.25</v>
          </cell>
          <cell r="N21">
            <v>4</v>
          </cell>
          <cell r="O21" t="str">
            <v>:</v>
          </cell>
          <cell r="P21">
            <v>12</v>
          </cell>
          <cell r="Q21" t="str">
            <v>HE</v>
          </cell>
        </row>
        <row r="22">
          <cell r="A22">
            <v>6</v>
          </cell>
          <cell r="B22" t="str">
            <v>TV Sailauf</v>
          </cell>
          <cell r="C22">
            <v>15</v>
          </cell>
          <cell r="D22">
            <v>38364</v>
          </cell>
          <cell r="E22">
            <v>12</v>
          </cell>
          <cell r="F22" t="str">
            <v>:</v>
          </cell>
          <cell r="G22">
            <v>18</v>
          </cell>
          <cell r="H22">
            <v>2557.6</v>
          </cell>
          <cell r="I22">
            <v>2544.25</v>
          </cell>
          <cell r="J22">
            <v>8</v>
          </cell>
          <cell r="K22" t="str">
            <v>:</v>
          </cell>
          <cell r="L22">
            <v>8</v>
          </cell>
          <cell r="M22">
            <v>2572.8571428571427</v>
          </cell>
          <cell r="N22">
            <v>4</v>
          </cell>
          <cell r="O22" t="str">
            <v>:</v>
          </cell>
          <cell r="P22">
            <v>10</v>
          </cell>
          <cell r="Q22" t="str">
            <v>HE</v>
          </cell>
        </row>
        <row r="23">
          <cell r="A23">
            <v>7</v>
          </cell>
          <cell r="B23" t="str">
            <v>EKC Lonsee</v>
          </cell>
          <cell r="C23">
            <v>15</v>
          </cell>
          <cell r="D23">
            <v>38395</v>
          </cell>
          <cell r="E23">
            <v>10</v>
          </cell>
          <cell r="F23" t="str">
            <v>:</v>
          </cell>
          <cell r="G23">
            <v>20</v>
          </cell>
          <cell r="H23">
            <v>2559.6666666666665</v>
          </cell>
          <cell r="I23">
            <v>2551.25</v>
          </cell>
          <cell r="J23">
            <v>10</v>
          </cell>
          <cell r="K23" t="str">
            <v>:</v>
          </cell>
          <cell r="L23">
            <v>6</v>
          </cell>
          <cell r="M23">
            <v>2569.285714285714</v>
          </cell>
          <cell r="N23">
            <v>0</v>
          </cell>
          <cell r="O23" t="str">
            <v>:</v>
          </cell>
          <cell r="P23">
            <v>14</v>
          </cell>
          <cell r="Q23" t="str">
            <v>WÜ</v>
          </cell>
        </row>
        <row r="24">
          <cell r="A24">
            <v>8</v>
          </cell>
          <cell r="B24" t="str">
            <v>ESV Neckarholz VS</v>
          </cell>
          <cell r="C24">
            <v>15</v>
          </cell>
          <cell r="D24">
            <v>39206</v>
          </cell>
          <cell r="E24">
            <v>8</v>
          </cell>
          <cell r="F24" t="str">
            <v>:</v>
          </cell>
          <cell r="G24">
            <v>22</v>
          </cell>
          <cell r="H24">
            <v>2613.733333333333</v>
          </cell>
          <cell r="I24">
            <v>2637.8571428571427</v>
          </cell>
          <cell r="J24">
            <v>4</v>
          </cell>
          <cell r="K24" t="str">
            <v>:</v>
          </cell>
          <cell r="L24">
            <v>10</v>
          </cell>
          <cell r="M24">
            <v>2592.625</v>
          </cell>
          <cell r="N24">
            <v>4</v>
          </cell>
          <cell r="O24" t="str">
            <v>:</v>
          </cell>
          <cell r="P24">
            <v>12</v>
          </cell>
          <cell r="Q24" t="str">
            <v>SB</v>
          </cell>
        </row>
        <row r="25">
          <cell r="A25">
            <v>9</v>
          </cell>
          <cell r="B25" t="str">
            <v>Falkeneck KV Riederwald</v>
          </cell>
          <cell r="C25">
            <v>15</v>
          </cell>
          <cell r="D25">
            <v>37965</v>
          </cell>
          <cell r="E25">
            <v>8</v>
          </cell>
          <cell r="F25" t="str">
            <v>:</v>
          </cell>
          <cell r="G25">
            <v>22</v>
          </cell>
          <cell r="H25">
            <v>2531</v>
          </cell>
          <cell r="I25">
            <v>2554.285714285714</v>
          </cell>
          <cell r="J25">
            <v>8</v>
          </cell>
          <cell r="K25" t="str">
            <v>:</v>
          </cell>
          <cell r="L25">
            <v>6</v>
          </cell>
          <cell r="M25">
            <v>2510.625</v>
          </cell>
          <cell r="N25">
            <v>0</v>
          </cell>
          <cell r="O25" t="str">
            <v>:</v>
          </cell>
          <cell r="P25">
            <v>16</v>
          </cell>
          <cell r="Q25" t="str">
            <v>HE</v>
          </cell>
        </row>
        <row r="26">
          <cell r="A26">
            <v>10</v>
          </cell>
          <cell r="B26" t="str">
            <v>Spielfrei (TSV Weinsberg)</v>
          </cell>
          <cell r="C26">
            <v>0</v>
          </cell>
          <cell r="D26">
            <v>0</v>
          </cell>
          <cell r="E26">
            <v>0</v>
          </cell>
          <cell r="F26" t="str">
            <v>: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:</v>
          </cell>
          <cell r="L26">
            <v>0</v>
          </cell>
          <cell r="M26">
            <v>0</v>
          </cell>
          <cell r="N26">
            <v>0</v>
          </cell>
          <cell r="O26" t="str">
            <v>:</v>
          </cell>
          <cell r="P26">
            <v>0</v>
          </cell>
          <cell r="Q26" t="str">
            <v>WÜ</v>
          </cell>
        </row>
        <row r="28">
          <cell r="B28" t="str">
            <v>Der Klub TSV Weinsberg hat seine Mannschaft aus den Spielbetrieb genommen und ist 1. Absteiger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8"/>
  <sheetViews>
    <sheetView tabSelected="1" zoomScalePageLayoutView="0" workbookViewId="0" topLeftCell="A1">
      <selection activeCell="P12" sqref="P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7.2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5" t="str">
        <f>'[1]Tabelle_b'!L4</f>
        <v>17. Spieltag</v>
      </c>
      <c r="M4" s="66"/>
      <c r="N4" s="67">
        <f>'[1]Tabelle_b'!$N$4</f>
        <v>40986</v>
      </c>
      <c r="O4" s="68"/>
      <c r="P4" s="68"/>
      <c r="Q4" s="68"/>
      <c r="R4" s="2"/>
      <c r="S4" s="2"/>
    </row>
    <row r="5" spans="1:19" ht="23.25">
      <c r="A5" s="3" t="str">
        <f>'[1]Tabelle_b'!A5</f>
        <v>2. Bundesliga West Frauen</v>
      </c>
      <c r="M5" s="51"/>
      <c r="S5" s="37"/>
    </row>
    <row r="6" spans="1:14" ht="13.5" customHeight="1">
      <c r="A6" s="33">
        <f>'[1]Tabelle_b'!A6</f>
        <v>17</v>
      </c>
      <c r="B6" s="4" t="str">
        <f>'[1]Tabelle_b'!B6</f>
        <v>TV Sailauf</v>
      </c>
      <c r="C6" s="5" t="str">
        <f>'[1]Tabelle_b'!C6</f>
        <v>-</v>
      </c>
      <c r="D6" s="6" t="str">
        <f>'[1]Tabelle_b'!D6</f>
        <v>Spielfrei (TSV Weinsberg)</v>
      </c>
      <c r="E6" s="7"/>
      <c r="F6" s="8"/>
      <c r="G6" s="8"/>
      <c r="H6" s="8"/>
      <c r="I6" s="69">
        <f>'[1]Tabelle_b'!I6</f>
        <v>0</v>
      </c>
      <c r="J6" s="70"/>
      <c r="K6" s="9" t="str">
        <f>'[1]Tabelle_b'!K6</f>
        <v>:</v>
      </c>
      <c r="L6" s="71">
        <f>'[1]Tabelle_b'!L6</f>
        <v>0</v>
      </c>
      <c r="M6" s="70"/>
      <c r="N6" s="46"/>
    </row>
    <row r="7" spans="1:14" ht="13.5" customHeight="1">
      <c r="A7" s="33">
        <f>'[1]Tabelle_b'!A7</f>
        <v>17</v>
      </c>
      <c r="B7" s="4" t="str">
        <f>'[1]Tabelle_b'!B7</f>
        <v>ESC Ulm</v>
      </c>
      <c r="C7" s="5" t="str">
        <f>'[1]Tabelle_b'!C7</f>
        <v>-</v>
      </c>
      <c r="D7" s="6" t="str">
        <f>'[1]Tabelle_b'!D7</f>
        <v>SG Fort./DKC Kelsterbach</v>
      </c>
      <c r="E7" s="7"/>
      <c r="F7" s="8"/>
      <c r="G7" s="8"/>
      <c r="H7" s="8"/>
      <c r="I7" s="69">
        <f>'[1]Tabelle_b'!I7</f>
        <v>2752</v>
      </c>
      <c r="J7" s="70"/>
      <c r="K7" s="9" t="str">
        <f>'[1]Tabelle_b'!K7</f>
        <v>:</v>
      </c>
      <c r="L7" s="71">
        <f>'[1]Tabelle_b'!L7</f>
        <v>2760</v>
      </c>
      <c r="M7" s="70"/>
      <c r="N7" s="32"/>
    </row>
    <row r="8" spans="1:14" ht="13.5" customHeight="1">
      <c r="A8" s="33">
        <f>'[1]Tabelle_b'!A8</f>
        <v>17</v>
      </c>
      <c r="B8" s="4" t="str">
        <f>'[1]Tabelle_b'!B8</f>
        <v>TSV Schott Mainz</v>
      </c>
      <c r="C8" s="5" t="str">
        <f>'[1]Tabelle_b'!C8</f>
        <v>-</v>
      </c>
      <c r="D8" s="6" t="str">
        <f>'[1]Tabelle_b'!D8</f>
        <v>ESV Neckarholz VS</v>
      </c>
      <c r="E8" s="7"/>
      <c r="F8" s="8"/>
      <c r="G8" s="8"/>
      <c r="H8" s="8"/>
      <c r="I8" s="69">
        <f>'[1]Tabelle_b'!I8</f>
        <v>2840</v>
      </c>
      <c r="J8" s="70"/>
      <c r="K8" s="9" t="str">
        <f>'[1]Tabelle_b'!K8</f>
        <v>:</v>
      </c>
      <c r="L8" s="71">
        <f>'[1]Tabelle_b'!L8</f>
        <v>2703</v>
      </c>
      <c r="M8" s="70"/>
      <c r="N8" s="50"/>
    </row>
    <row r="9" spans="1:14" ht="13.5" customHeight="1">
      <c r="A9" s="33">
        <f>'[1]Tabelle_b'!A9</f>
        <v>17</v>
      </c>
      <c r="B9" s="4" t="str">
        <f>'[1]Tabelle_b'!B9</f>
        <v>EKC Lonsee</v>
      </c>
      <c r="C9" s="5" t="str">
        <f>'[1]Tabelle_b'!C9</f>
        <v>-</v>
      </c>
      <c r="D9" s="6" t="str">
        <f>'[1]Tabelle_b'!D9</f>
        <v>Falkeneck KV Riederwald</v>
      </c>
      <c r="E9" s="7"/>
      <c r="F9" s="8"/>
      <c r="G9" s="8"/>
      <c r="H9" s="8"/>
      <c r="I9" s="69">
        <f>'[1]Tabelle_b'!I9</f>
        <v>2593</v>
      </c>
      <c r="J9" s="70"/>
      <c r="K9" s="9" t="str">
        <f>'[1]Tabelle_b'!K9</f>
        <v>:</v>
      </c>
      <c r="L9" s="71">
        <f>'[1]Tabelle_b'!L9</f>
        <v>2465</v>
      </c>
      <c r="M9" s="70"/>
      <c r="N9" s="46"/>
    </row>
    <row r="10" spans="1:14" ht="13.5" customHeight="1">
      <c r="A10" s="33">
        <f>'[1]Tabelle_b'!A10</f>
        <v>17</v>
      </c>
      <c r="B10" s="4" t="str">
        <f>'[1]Tabelle_b'!B10</f>
        <v>Rot Weiß Walldorf</v>
      </c>
      <c r="C10" s="5" t="str">
        <f>'[1]Tabelle_b'!C10</f>
        <v>-</v>
      </c>
      <c r="D10" s="6" t="str">
        <f>'[1]Tabelle_b'!D10</f>
        <v>DSKC Frisch Auf Leimen</v>
      </c>
      <c r="E10" s="7"/>
      <c r="F10" s="8"/>
      <c r="G10" s="8"/>
      <c r="H10" s="8"/>
      <c r="I10" s="69">
        <f>'[1]Tabelle_b'!I10</f>
        <v>2668</v>
      </c>
      <c r="J10" s="70"/>
      <c r="K10" s="9" t="str">
        <f>'[1]Tabelle_b'!K10</f>
        <v>:</v>
      </c>
      <c r="L10" s="71">
        <f>'[1]Tabelle_b'!L10</f>
        <v>2588</v>
      </c>
      <c r="M10" s="70"/>
      <c r="N10" s="32"/>
    </row>
    <row r="11" spans="1:19" ht="13.5" customHeight="1">
      <c r="A11" s="34"/>
      <c r="B11" s="24"/>
      <c r="C11" s="47"/>
      <c r="D11" s="48"/>
      <c r="E11" s="23"/>
      <c r="F11" s="24"/>
      <c r="G11" s="24"/>
      <c r="H11" s="24"/>
      <c r="I11" s="74"/>
      <c r="J11" s="73"/>
      <c r="K11" s="49"/>
      <c r="L11" s="72"/>
      <c r="M11" s="73"/>
      <c r="N11" s="46"/>
      <c r="O11" s="31"/>
      <c r="P11" s="31"/>
      <c r="Q11" s="2"/>
      <c r="R11" s="2"/>
      <c r="S11" s="2"/>
    </row>
    <row r="12" spans="1:19" ht="15.75">
      <c r="A12" s="10"/>
      <c r="B12" s="40"/>
      <c r="C12" s="24"/>
      <c r="D12" s="24"/>
      <c r="E12" s="2"/>
      <c r="F12" s="2"/>
      <c r="G12" s="2"/>
      <c r="H12" s="2"/>
      <c r="I12" s="78"/>
      <c r="J12" s="78"/>
      <c r="K12" s="41"/>
      <c r="L12" s="75"/>
      <c r="M12" s="75"/>
      <c r="N12" s="2"/>
      <c r="O12" s="2"/>
      <c r="P12" s="2"/>
      <c r="Q12" s="2"/>
      <c r="R12" s="2"/>
      <c r="S12" s="2"/>
    </row>
    <row r="13" spans="1:19" ht="12.75">
      <c r="A13" s="2"/>
      <c r="B13" s="4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76" t="str">
        <f>'[1]Tabelle_b'!J15</f>
        <v>H/P</v>
      </c>
      <c r="K15" s="76"/>
      <c r="L15" s="76"/>
      <c r="M15" s="12" t="str">
        <f>'[1]Tabelle_b'!M15</f>
        <v>Ausw/S</v>
      </c>
      <c r="N15" s="76" t="str">
        <f>'[1]Tabelle_b'!N15</f>
        <v>A/P</v>
      </c>
      <c r="O15" s="76"/>
      <c r="P15" s="76"/>
      <c r="Q15" s="43" t="str">
        <f>'[1]Tabelle_b'!Q15</f>
        <v>Lfv</v>
      </c>
      <c r="R15" s="77"/>
      <c r="S15" s="77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3"/>
      <c r="R16" s="15"/>
      <c r="S16" s="15"/>
    </row>
    <row r="17" spans="1:19" ht="13.5" customHeight="1">
      <c r="A17" s="1">
        <f>'[1]Tabelle_b'!A17</f>
        <v>1</v>
      </c>
      <c r="B17" s="16" t="str">
        <f>'[1]Tabelle_b'!B17</f>
        <v>Rot Weiß Walldorf</v>
      </c>
      <c r="C17" s="17">
        <f>'[1]Tabelle_b'!C17</f>
        <v>15</v>
      </c>
      <c r="D17" s="17">
        <f>'[1]Tabelle_b'!D17</f>
        <v>39737</v>
      </c>
      <c r="E17" s="18">
        <f>'[1]Tabelle_b'!E17</f>
        <v>24</v>
      </c>
      <c r="F17" s="19" t="str">
        <f>'[1]Tabelle_b'!F17</f>
        <v>:</v>
      </c>
      <c r="G17" s="18">
        <f>'[1]Tabelle_b'!G17</f>
        <v>6</v>
      </c>
      <c r="H17" s="20">
        <f>'[1]Tabelle_b'!H17</f>
        <v>2649.133333333333</v>
      </c>
      <c r="I17" s="20">
        <f>'[1]Tabelle_b'!I17</f>
        <v>2671</v>
      </c>
      <c r="J17" s="21">
        <f>'[1]Tabelle_b'!J17</f>
        <v>16</v>
      </c>
      <c r="K17" s="22" t="str">
        <f>'[1]Tabelle_b'!K17</f>
        <v>:</v>
      </c>
      <c r="L17" s="21">
        <f>'[1]Tabelle_b'!L17</f>
        <v>0</v>
      </c>
      <c r="M17" s="20">
        <f>'[1]Tabelle_b'!M17</f>
        <v>2624.1428571428573</v>
      </c>
      <c r="N17" s="21">
        <f>'[1]Tabelle_b'!N17</f>
        <v>8</v>
      </c>
      <c r="O17" s="22" t="str">
        <f>'[1]Tabelle_b'!O17</f>
        <v>:</v>
      </c>
      <c r="P17" s="21">
        <f>'[1]Tabelle_b'!P17</f>
        <v>6</v>
      </c>
      <c r="Q17" s="44" t="str">
        <f>'[1]Tabelle_b'!Q17</f>
        <v>HE</v>
      </c>
      <c r="R17" s="52"/>
      <c r="S17" s="53"/>
    </row>
    <row r="18" spans="1:19" ht="13.5" customHeight="1">
      <c r="A18" s="1">
        <f>'[1]Tabelle_b'!A18</f>
        <v>2</v>
      </c>
      <c r="B18" s="16" t="str">
        <f>'[1]Tabelle_b'!B18</f>
        <v>ESC Ulm</v>
      </c>
      <c r="C18" s="17">
        <f>'[1]Tabelle_b'!C18</f>
        <v>16</v>
      </c>
      <c r="D18" s="17">
        <f>'[1]Tabelle_b'!D18</f>
        <v>43141</v>
      </c>
      <c r="E18" s="18">
        <f>'[1]Tabelle_b'!E18</f>
        <v>24</v>
      </c>
      <c r="F18" s="19" t="str">
        <f>'[1]Tabelle_b'!F18</f>
        <v>:</v>
      </c>
      <c r="G18" s="18">
        <f>'[1]Tabelle_b'!G18</f>
        <v>8</v>
      </c>
      <c r="H18" s="20">
        <f>'[1]Tabelle_b'!H18</f>
        <v>2696.3125</v>
      </c>
      <c r="I18" s="20">
        <f>'[1]Tabelle_b'!I18</f>
        <v>2767</v>
      </c>
      <c r="J18" s="21">
        <f>'[1]Tabelle_b'!J18</f>
        <v>12</v>
      </c>
      <c r="K18" s="22" t="str">
        <f>'[1]Tabelle_b'!K18</f>
        <v>:</v>
      </c>
      <c r="L18" s="21">
        <f>'[1]Tabelle_b'!L18</f>
        <v>4</v>
      </c>
      <c r="M18" s="20">
        <f>'[1]Tabelle_b'!M18</f>
        <v>2625.625</v>
      </c>
      <c r="N18" s="21">
        <f>'[1]Tabelle_b'!N18</f>
        <v>12</v>
      </c>
      <c r="O18" s="22" t="str">
        <f>'[1]Tabelle_b'!O18</f>
        <v>:</v>
      </c>
      <c r="P18" s="21">
        <f>'[1]Tabelle_b'!P18</f>
        <v>4</v>
      </c>
      <c r="Q18" s="44" t="str">
        <f>'[1]Tabelle_b'!Q18</f>
        <v>WÜ</v>
      </c>
      <c r="R18" s="52"/>
      <c r="S18" s="53"/>
    </row>
    <row r="19" spans="1:19" ht="13.5" customHeight="1">
      <c r="A19" s="1">
        <f>'[1]Tabelle_b'!A19</f>
        <v>3</v>
      </c>
      <c r="B19" s="16" t="str">
        <f>'[1]Tabelle_b'!B19</f>
        <v>TSV Schott Mainz</v>
      </c>
      <c r="C19" s="17">
        <f>'[1]Tabelle_b'!C19</f>
        <v>15</v>
      </c>
      <c r="D19" s="17">
        <f>'[1]Tabelle_b'!D19</f>
        <v>40149</v>
      </c>
      <c r="E19" s="18">
        <f>'[1]Tabelle_b'!E19</f>
        <v>20</v>
      </c>
      <c r="F19" s="19" t="str">
        <f>'[1]Tabelle_b'!F19</f>
        <v>:</v>
      </c>
      <c r="G19" s="18">
        <f>'[1]Tabelle_b'!G19</f>
        <v>10</v>
      </c>
      <c r="H19" s="20">
        <f>'[1]Tabelle_b'!H19</f>
        <v>2676.6</v>
      </c>
      <c r="I19" s="20">
        <f>'[1]Tabelle_b'!I19</f>
        <v>2720.75</v>
      </c>
      <c r="J19" s="21">
        <f>'[1]Tabelle_b'!J19</f>
        <v>12</v>
      </c>
      <c r="K19" s="22" t="str">
        <f>'[1]Tabelle_b'!K19</f>
        <v>:</v>
      </c>
      <c r="L19" s="21">
        <f>'[1]Tabelle_b'!L19</f>
        <v>4</v>
      </c>
      <c r="M19" s="20">
        <f>'[1]Tabelle_b'!M19</f>
        <v>2626.1428571428573</v>
      </c>
      <c r="N19" s="21">
        <f>'[1]Tabelle_b'!N19</f>
        <v>8</v>
      </c>
      <c r="O19" s="22" t="str">
        <f>'[1]Tabelle_b'!O19</f>
        <v>:</v>
      </c>
      <c r="P19" s="21">
        <f>'[1]Tabelle_b'!P19</f>
        <v>6</v>
      </c>
      <c r="Q19" s="44" t="str">
        <f>'[1]Tabelle_b'!Q19</f>
        <v>RP</v>
      </c>
      <c r="R19" s="54"/>
      <c r="S19" s="55"/>
    </row>
    <row r="20" spans="1:19" ht="13.5" customHeight="1">
      <c r="A20" s="1">
        <f>'[1]Tabelle_b'!A20</f>
        <v>4</v>
      </c>
      <c r="B20" s="16" t="str">
        <f>'[1]Tabelle_b'!B20</f>
        <v>DSKC Frisch Auf Leimen</v>
      </c>
      <c r="C20" s="17">
        <f>'[1]Tabelle_b'!C20</f>
        <v>15</v>
      </c>
      <c r="D20" s="17">
        <f>'[1]Tabelle_b'!D20</f>
        <v>39601</v>
      </c>
      <c r="E20" s="18">
        <f>'[1]Tabelle_b'!E20</f>
        <v>16</v>
      </c>
      <c r="F20" s="19" t="str">
        <f>'[1]Tabelle_b'!F20</f>
        <v>:</v>
      </c>
      <c r="G20" s="18">
        <f>'[1]Tabelle_b'!G20</f>
        <v>14</v>
      </c>
      <c r="H20" s="20">
        <f>'[1]Tabelle_b'!H20</f>
        <v>2640.0666666666666</v>
      </c>
      <c r="I20" s="20">
        <f>'[1]Tabelle_b'!I20</f>
        <v>2667.5714285714284</v>
      </c>
      <c r="J20" s="21">
        <f>'[1]Tabelle_b'!J20</f>
        <v>10</v>
      </c>
      <c r="K20" s="22" t="str">
        <f>'[1]Tabelle_b'!K20</f>
        <v>:</v>
      </c>
      <c r="L20" s="21">
        <f>'[1]Tabelle_b'!L20</f>
        <v>4</v>
      </c>
      <c r="M20" s="20">
        <f>'[1]Tabelle_b'!M20</f>
        <v>2616</v>
      </c>
      <c r="N20" s="21">
        <f>'[1]Tabelle_b'!N20</f>
        <v>6</v>
      </c>
      <c r="O20" s="22" t="str">
        <f>'[1]Tabelle_b'!O20</f>
        <v>:</v>
      </c>
      <c r="P20" s="21">
        <f>'[1]Tabelle_b'!P20</f>
        <v>10</v>
      </c>
      <c r="Q20" s="44" t="str">
        <f>'[1]Tabelle_b'!Q20</f>
        <v>BA</v>
      </c>
      <c r="R20" s="52"/>
      <c r="S20" s="56"/>
    </row>
    <row r="21" spans="1:19" ht="13.5" customHeight="1">
      <c r="A21" s="1">
        <f>'[1]Tabelle_b'!A21</f>
        <v>5</v>
      </c>
      <c r="B21" s="16" t="str">
        <f>'[1]Tabelle_b'!B21</f>
        <v>SG Fort./DKC Kelsterbach</v>
      </c>
      <c r="C21" s="17">
        <f>'[1]Tabelle_b'!C21</f>
        <v>15</v>
      </c>
      <c r="D21" s="17">
        <f>'[1]Tabelle_b'!D21</f>
        <v>39295</v>
      </c>
      <c r="E21" s="18">
        <f>'[1]Tabelle_b'!E21</f>
        <v>14</v>
      </c>
      <c r="F21" s="19" t="str">
        <f>'[1]Tabelle_b'!F21</f>
        <v>:</v>
      </c>
      <c r="G21" s="18">
        <f>'[1]Tabelle_b'!G21</f>
        <v>16</v>
      </c>
      <c r="H21" s="20">
        <f>'[1]Tabelle_b'!H21</f>
        <v>2619.6666666666665</v>
      </c>
      <c r="I21" s="20">
        <f>'[1]Tabelle_b'!I21</f>
        <v>2619</v>
      </c>
      <c r="J21" s="21">
        <f>'[1]Tabelle_b'!J21</f>
        <v>10</v>
      </c>
      <c r="K21" s="22" t="str">
        <f>'[1]Tabelle_b'!K21</f>
        <v>:</v>
      </c>
      <c r="L21" s="21">
        <f>'[1]Tabelle_b'!L21</f>
        <v>4</v>
      </c>
      <c r="M21" s="20">
        <f>'[1]Tabelle_b'!M21</f>
        <v>2620.25</v>
      </c>
      <c r="N21" s="21">
        <f>'[1]Tabelle_b'!N21</f>
        <v>4</v>
      </c>
      <c r="O21" s="22" t="str">
        <f>'[1]Tabelle_b'!O21</f>
        <v>:</v>
      </c>
      <c r="P21" s="21">
        <f>'[1]Tabelle_b'!P21</f>
        <v>12</v>
      </c>
      <c r="Q21" s="44" t="str">
        <f>'[1]Tabelle_b'!Q21</f>
        <v>HE</v>
      </c>
      <c r="R21" s="52"/>
      <c r="S21" s="56"/>
    </row>
    <row r="22" spans="1:19" ht="13.5" customHeight="1">
      <c r="A22" s="1">
        <f>'[1]Tabelle_b'!A22</f>
        <v>6</v>
      </c>
      <c r="B22" s="16" t="str">
        <f>'[1]Tabelle_b'!B22</f>
        <v>TV Sailauf</v>
      </c>
      <c r="C22" s="17">
        <f>'[1]Tabelle_b'!C22</f>
        <v>15</v>
      </c>
      <c r="D22" s="17">
        <f>'[1]Tabelle_b'!D22</f>
        <v>38364</v>
      </c>
      <c r="E22" s="18">
        <f>'[1]Tabelle_b'!E22</f>
        <v>12</v>
      </c>
      <c r="F22" s="19" t="str">
        <f>'[1]Tabelle_b'!F22</f>
        <v>:</v>
      </c>
      <c r="G22" s="18">
        <f>'[1]Tabelle_b'!G22</f>
        <v>18</v>
      </c>
      <c r="H22" s="20">
        <f>'[1]Tabelle_b'!H22</f>
        <v>2557.6</v>
      </c>
      <c r="I22" s="20">
        <f>'[1]Tabelle_b'!I22</f>
        <v>2544.25</v>
      </c>
      <c r="J22" s="21">
        <f>'[1]Tabelle_b'!J22</f>
        <v>8</v>
      </c>
      <c r="K22" s="22" t="str">
        <f>'[1]Tabelle_b'!K22</f>
        <v>:</v>
      </c>
      <c r="L22" s="21">
        <f>'[1]Tabelle_b'!L22</f>
        <v>8</v>
      </c>
      <c r="M22" s="20">
        <f>'[1]Tabelle_b'!M22</f>
        <v>2572.8571428571427</v>
      </c>
      <c r="N22" s="21">
        <f>'[1]Tabelle_b'!N22</f>
        <v>4</v>
      </c>
      <c r="O22" s="22" t="str">
        <f>'[1]Tabelle_b'!O22</f>
        <v>:</v>
      </c>
      <c r="P22" s="21">
        <f>'[1]Tabelle_b'!P22</f>
        <v>10</v>
      </c>
      <c r="Q22" s="44" t="str">
        <f>'[1]Tabelle_b'!Q22</f>
        <v>HE</v>
      </c>
      <c r="R22" s="52"/>
      <c r="S22" s="55"/>
    </row>
    <row r="23" spans="1:19" ht="13.5" customHeight="1">
      <c r="A23" s="1">
        <f>'[1]Tabelle_b'!A23</f>
        <v>7</v>
      </c>
      <c r="B23" s="16" t="str">
        <f>'[1]Tabelle_b'!B23</f>
        <v>EKC Lonsee</v>
      </c>
      <c r="C23" s="17">
        <f>'[1]Tabelle_b'!C23</f>
        <v>15</v>
      </c>
      <c r="D23" s="17">
        <f>'[1]Tabelle_b'!D23</f>
        <v>38395</v>
      </c>
      <c r="E23" s="18">
        <f>'[1]Tabelle_b'!E23</f>
        <v>10</v>
      </c>
      <c r="F23" s="19" t="str">
        <f>'[1]Tabelle_b'!F23</f>
        <v>:</v>
      </c>
      <c r="G23" s="18">
        <f>'[1]Tabelle_b'!G23</f>
        <v>20</v>
      </c>
      <c r="H23" s="20">
        <f>'[1]Tabelle_b'!H23</f>
        <v>2559.6666666666665</v>
      </c>
      <c r="I23" s="20">
        <f>'[1]Tabelle_b'!I23</f>
        <v>2551.25</v>
      </c>
      <c r="J23" s="21">
        <f>'[1]Tabelle_b'!J23</f>
        <v>10</v>
      </c>
      <c r="K23" s="22" t="str">
        <f>'[1]Tabelle_b'!K23</f>
        <v>:</v>
      </c>
      <c r="L23" s="21">
        <f>'[1]Tabelle_b'!L23</f>
        <v>6</v>
      </c>
      <c r="M23" s="20">
        <f>'[1]Tabelle_b'!M23</f>
        <v>2569.285714285714</v>
      </c>
      <c r="N23" s="21">
        <f>'[1]Tabelle_b'!N23</f>
        <v>0</v>
      </c>
      <c r="O23" s="22" t="str">
        <f>'[1]Tabelle_b'!O23</f>
        <v>:</v>
      </c>
      <c r="P23" s="21">
        <f>'[1]Tabelle_b'!P23</f>
        <v>14</v>
      </c>
      <c r="Q23" s="44" t="str">
        <f>'[1]Tabelle_b'!Q23</f>
        <v>WÜ</v>
      </c>
      <c r="R23" s="52"/>
      <c r="S23" s="56"/>
    </row>
    <row r="24" spans="1:19" ht="13.5" customHeight="1">
      <c r="A24" s="38">
        <f>'[1]Tabelle_b'!A24</f>
        <v>8</v>
      </c>
      <c r="B24" s="16" t="str">
        <f>'[1]Tabelle_b'!B24</f>
        <v>ESV Neckarholz VS</v>
      </c>
      <c r="C24" s="17">
        <f>'[1]Tabelle_b'!C24</f>
        <v>15</v>
      </c>
      <c r="D24" s="17">
        <f>'[1]Tabelle_b'!D24</f>
        <v>39206</v>
      </c>
      <c r="E24" s="18">
        <f>'[1]Tabelle_b'!E24</f>
        <v>8</v>
      </c>
      <c r="F24" s="19" t="str">
        <f>'[1]Tabelle_b'!F24</f>
        <v>:</v>
      </c>
      <c r="G24" s="18">
        <f>'[1]Tabelle_b'!G24</f>
        <v>22</v>
      </c>
      <c r="H24" s="35">
        <f>'[1]Tabelle_b'!H24</f>
        <v>2613.733333333333</v>
      </c>
      <c r="I24" s="35">
        <f>'[1]Tabelle_b'!I24</f>
        <v>2637.8571428571427</v>
      </c>
      <c r="J24" s="36">
        <f>'[1]Tabelle_b'!J24</f>
        <v>4</v>
      </c>
      <c r="K24" s="19" t="str">
        <f>'[1]Tabelle_b'!K24</f>
        <v>:</v>
      </c>
      <c r="L24" s="36">
        <f>'[1]Tabelle_b'!L24</f>
        <v>10</v>
      </c>
      <c r="M24" s="35">
        <f>'[1]Tabelle_b'!M24</f>
        <v>2592.625</v>
      </c>
      <c r="N24" s="36">
        <f>'[1]Tabelle_b'!N24</f>
        <v>4</v>
      </c>
      <c r="O24" s="19" t="str">
        <f>'[1]Tabelle_b'!O24</f>
        <v>:</v>
      </c>
      <c r="P24" s="36">
        <f>'[1]Tabelle_b'!P24</f>
        <v>12</v>
      </c>
      <c r="Q24" s="45" t="str">
        <f>'[1]Tabelle_b'!Q24</f>
        <v>SB</v>
      </c>
      <c r="R24" s="57"/>
      <c r="S24" s="56"/>
    </row>
    <row r="25" spans="1:19" ht="13.5" customHeight="1">
      <c r="A25" s="38">
        <f>'[1]Tabelle_b'!A25</f>
        <v>9</v>
      </c>
      <c r="B25" s="16" t="str">
        <f>'[1]Tabelle_b'!B25</f>
        <v>Falkeneck KV Riederwald</v>
      </c>
      <c r="C25" s="17">
        <f>'[1]Tabelle_b'!C25</f>
        <v>15</v>
      </c>
      <c r="D25" s="17">
        <f>'[1]Tabelle_b'!D25</f>
        <v>37965</v>
      </c>
      <c r="E25" s="18">
        <f>'[1]Tabelle_b'!E25</f>
        <v>8</v>
      </c>
      <c r="F25" s="19" t="str">
        <f>'[1]Tabelle_b'!F25</f>
        <v>:</v>
      </c>
      <c r="G25" s="18">
        <f>'[1]Tabelle_b'!G25</f>
        <v>22</v>
      </c>
      <c r="H25" s="35">
        <f>'[1]Tabelle_b'!H25</f>
        <v>2531</v>
      </c>
      <c r="I25" s="35">
        <f>'[1]Tabelle_b'!I25</f>
        <v>2554.285714285714</v>
      </c>
      <c r="J25" s="36">
        <f>'[1]Tabelle_b'!J25</f>
        <v>8</v>
      </c>
      <c r="K25" s="19" t="str">
        <f>'[1]Tabelle_b'!K25</f>
        <v>:</v>
      </c>
      <c r="L25" s="36">
        <f>'[1]Tabelle_b'!L25</f>
        <v>6</v>
      </c>
      <c r="M25" s="35">
        <f>'[1]Tabelle_b'!M25</f>
        <v>2510.625</v>
      </c>
      <c r="N25" s="36">
        <f>'[1]Tabelle_b'!N25</f>
        <v>0</v>
      </c>
      <c r="O25" s="19" t="str">
        <f>'[1]Tabelle_b'!O25</f>
        <v>:</v>
      </c>
      <c r="P25" s="36">
        <f>'[1]Tabelle_b'!P25</f>
        <v>16</v>
      </c>
      <c r="Q25" s="45" t="str">
        <f>'[1]Tabelle_b'!Q25</f>
        <v>HE</v>
      </c>
      <c r="R25" s="58"/>
      <c r="S25" s="56"/>
    </row>
    <row r="26" spans="1:19" ht="13.5" customHeight="1">
      <c r="A26" s="1">
        <f>'[1]Tabelle_b'!A26</f>
        <v>10</v>
      </c>
      <c r="B26" s="16" t="str">
        <f>'[1]Tabelle_b'!B26</f>
        <v>Spielfrei (TSV Weinsberg)</v>
      </c>
      <c r="C26" s="17">
        <f>'[1]Tabelle_b'!C26</f>
        <v>0</v>
      </c>
      <c r="D26" s="17">
        <f>'[1]Tabelle_b'!D26</f>
        <v>0</v>
      </c>
      <c r="E26" s="18">
        <f>'[1]Tabelle_b'!E26</f>
        <v>0</v>
      </c>
      <c r="F26" s="19" t="str">
        <f>'[1]Tabelle_b'!F26</f>
        <v>:</v>
      </c>
      <c r="G26" s="18">
        <f>'[1]Tabelle_b'!G26</f>
        <v>0</v>
      </c>
      <c r="H26" s="20">
        <f>'[1]Tabelle_b'!H26</f>
        <v>0</v>
      </c>
      <c r="I26" s="20">
        <f>'[1]Tabelle_b'!I26</f>
        <v>0</v>
      </c>
      <c r="J26" s="21">
        <f>'[1]Tabelle_b'!J26</f>
        <v>0</v>
      </c>
      <c r="K26" s="22" t="str">
        <f>'[1]Tabelle_b'!K26</f>
        <v>:</v>
      </c>
      <c r="L26" s="21">
        <f>'[1]Tabelle_b'!L26</f>
        <v>0</v>
      </c>
      <c r="M26" s="20">
        <f>'[1]Tabelle_b'!M26</f>
        <v>0</v>
      </c>
      <c r="N26" s="21">
        <f>'[1]Tabelle_b'!N26</f>
        <v>0</v>
      </c>
      <c r="O26" s="22" t="str">
        <f>'[1]Tabelle_b'!O26</f>
        <v>:</v>
      </c>
      <c r="P26" s="21">
        <f>'[1]Tabelle_b'!P26</f>
        <v>0</v>
      </c>
      <c r="Q26" s="44" t="str">
        <f>'[1]Tabelle_b'!Q26</f>
        <v>WÜ</v>
      </c>
      <c r="R26" s="59"/>
      <c r="S26" s="55"/>
    </row>
    <row r="27" spans="1:19" ht="13.5" customHeight="1">
      <c r="A27" s="2"/>
      <c r="B27" s="39"/>
      <c r="C27" s="25"/>
      <c r="D27" s="25"/>
      <c r="E27" s="26"/>
      <c r="F27" s="27"/>
      <c r="G27" s="26"/>
      <c r="H27" s="28"/>
      <c r="I27" s="28"/>
      <c r="J27" s="29"/>
      <c r="K27" s="30"/>
      <c r="L27" s="29"/>
      <c r="M27" s="28"/>
      <c r="N27" s="29"/>
      <c r="O27" s="30"/>
      <c r="P27" s="29"/>
      <c r="Q27" s="2"/>
      <c r="R27" s="2"/>
      <c r="S27" s="2"/>
    </row>
    <row r="28" spans="1:19" ht="13.5" customHeight="1">
      <c r="A28" s="60"/>
      <c r="B28" s="61" t="str">
        <f>'[1]Tabelle_b'!$B$28</f>
        <v>Der Klub TSV Weinsberg hat seine Mannschaft aus den Spielbetrieb genommen und ist 1. Absteiger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</sheetData>
  <sheetProtection/>
  <mergeCells count="22">
    <mergeCell ref="L12:M12"/>
    <mergeCell ref="J15:L15"/>
    <mergeCell ref="N15:P15"/>
    <mergeCell ref="I10:J10"/>
    <mergeCell ref="L10:M10"/>
    <mergeCell ref="R15:S15"/>
    <mergeCell ref="I12:J12"/>
    <mergeCell ref="L7:M7"/>
    <mergeCell ref="L11:M11"/>
    <mergeCell ref="I8:J8"/>
    <mergeCell ref="L8:M8"/>
    <mergeCell ref="I9:J9"/>
    <mergeCell ref="L9:M9"/>
    <mergeCell ref="I11:J11"/>
    <mergeCell ref="I7:J7"/>
    <mergeCell ref="A1:S1"/>
    <mergeCell ref="A2:S2"/>
    <mergeCell ref="A3:S3"/>
    <mergeCell ref="L4:M4"/>
    <mergeCell ref="N4:Q4"/>
    <mergeCell ref="I6:J6"/>
    <mergeCell ref="L6:M6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2011-12-11T16:09:36Z</cp:lastPrinted>
  <dcterms:created xsi:type="dcterms:W3CDTF">2004-03-18T15:51:05Z</dcterms:created>
  <dcterms:modified xsi:type="dcterms:W3CDTF">2012-03-18T16:51:37Z</dcterms:modified>
  <cp:category/>
  <cp:version/>
  <cp:contentType/>
  <cp:contentStatus/>
</cp:coreProperties>
</file>