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'Tabelle'!$A$1:$S$28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<sst xmlns="http://schemas.openxmlformats.org/spreadsheetml/2006/main" count="3" uniqueCount="3">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</sst>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1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Protection="1">
      <alignment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0" fillId="0" borderId="0" xfId="51" applyFont="1">
      <alignment/>
      <protection/>
    </xf>
    <xf numFmtId="0" fontId="11" fillId="0" borderId="0" xfId="51" applyFont="1" applyAlignment="1">
      <alignment horizontal="right"/>
      <protection/>
    </xf>
    <xf numFmtId="164" fontId="13" fillId="0" borderId="0" xfId="51" applyNumberFormat="1" applyFont="1" applyBorder="1" applyAlignment="1">
      <alignment horizontal="center" vertical="center"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10" fillId="0" borderId="0" xfId="51" applyFont="1" applyProtection="1">
      <alignment/>
      <protection locked="0"/>
    </xf>
    <xf numFmtId="0" fontId="8" fillId="0" borderId="0" xfId="51" applyFont="1" applyAlignment="1" applyProtection="1" quotePrefix="1">
      <alignment/>
      <protection locked="0"/>
    </xf>
    <xf numFmtId="0" fontId="8" fillId="0" borderId="0" xfId="51" applyFont="1" applyProtection="1" quotePrefix="1">
      <alignment/>
      <protection locked="0"/>
    </xf>
    <xf numFmtId="0" fontId="8" fillId="0" borderId="0" xfId="51" applyFont="1" applyAlignment="1" applyProtection="1">
      <alignment horizontal="right"/>
      <protection locked="0"/>
    </xf>
    <xf numFmtId="0" fontId="8" fillId="0" borderId="0" xfId="51" applyFont="1" applyBorder="1" applyProtection="1">
      <alignment/>
      <protection locked="0"/>
    </xf>
    <xf numFmtId="0" fontId="0" fillId="0" borderId="0" xfId="51" applyBorder="1">
      <alignment/>
      <protection/>
    </xf>
    <xf numFmtId="0" fontId="12" fillId="0" borderId="0" xfId="51" applyFont="1" applyProtection="1">
      <alignment/>
      <protection locked="0"/>
    </xf>
    <xf numFmtId="0" fontId="8" fillId="0" borderId="0" xfId="51" applyFont="1" applyBorder="1" applyAlignment="1" applyProtection="1" quotePrefix="1">
      <alignment horizontal="right"/>
      <protection locked="0"/>
    </xf>
    <xf numFmtId="0" fontId="8" fillId="0" borderId="0" xfId="51" applyFont="1" applyAlignment="1" applyProtection="1" quotePrefix="1">
      <alignment horizontal="right"/>
      <protection locked="0"/>
    </xf>
    <xf numFmtId="0" fontId="0" fillId="0" borderId="0" xfId="51" applyFont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4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/>
      <protection locked="0"/>
    </xf>
    <xf numFmtId="0" fontId="0" fillId="0" borderId="0" xfId="51" applyFont="1" applyProtection="1">
      <alignment/>
      <protection locked="0"/>
    </xf>
    <xf numFmtId="0" fontId="14" fillId="0" borderId="0" xfId="51" applyFont="1" applyAlignment="1">
      <alignment horizontal="center"/>
      <protection/>
    </xf>
    <xf numFmtId="0" fontId="16" fillId="0" borderId="0" xfId="51" applyFont="1" applyBorder="1" applyProtection="1" quotePrefix="1">
      <alignment/>
      <protection locked="0"/>
    </xf>
    <xf numFmtId="0" fontId="12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6" fillId="0" borderId="0" xfId="51" applyFont="1" applyAlignment="1">
      <alignment horizontal="center"/>
      <protection/>
    </xf>
    <xf numFmtId="20" fontId="15" fillId="0" borderId="0" xfId="51" applyNumberFormat="1" applyFont="1" applyAlignment="1" applyProtection="1" quotePrefix="1">
      <alignment horizontal="center"/>
      <protection locked="0"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Border="1" applyAlignment="1" applyProtection="1">
      <alignment horizontal="right" vertical="center"/>
      <protection locked="0"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 applyProtection="1">
      <alignment horizontal="left" vertical="center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Fon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Süd Männer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40971</v>
          </cell>
        </row>
        <row r="5">
          <cell r="A5" t="str">
            <v>3. Bundesliga Süd Männer</v>
          </cell>
        </row>
        <row r="6">
          <cell r="A6">
            <v>16</v>
          </cell>
          <cell r="B6" t="str">
            <v>SKK Mörslingen</v>
          </cell>
          <cell r="C6" t="str">
            <v>-</v>
          </cell>
          <cell r="D6" t="str">
            <v>SV Carl Zeiss Jena</v>
          </cell>
          <cell r="I6">
            <v>5616</v>
          </cell>
          <cell r="K6" t="str">
            <v>:</v>
          </cell>
          <cell r="L6">
            <v>5550</v>
          </cell>
        </row>
        <row r="7">
          <cell r="A7">
            <v>16</v>
          </cell>
          <cell r="B7" t="str">
            <v>KTV Zeulenroda</v>
          </cell>
          <cell r="C7" t="str">
            <v>-</v>
          </cell>
          <cell r="D7" t="str">
            <v>ESV Lok.  Rudolstadt</v>
          </cell>
          <cell r="I7">
            <v>5866</v>
          </cell>
          <cell r="K7" t="str">
            <v>:</v>
          </cell>
          <cell r="L7">
            <v>5806</v>
          </cell>
        </row>
        <row r="8">
          <cell r="A8">
            <v>16</v>
          </cell>
          <cell r="B8" t="str">
            <v>Spielfrei  (Alem. Mnch)</v>
          </cell>
          <cell r="C8" t="str">
            <v>-</v>
          </cell>
          <cell r="D8" t="str">
            <v>SKV Goldkronach</v>
          </cell>
          <cell r="I8">
            <v>0</v>
          </cell>
          <cell r="K8" t="str">
            <v>:</v>
          </cell>
          <cell r="L8">
            <v>0</v>
          </cell>
        </row>
        <row r="9">
          <cell r="A9">
            <v>16</v>
          </cell>
          <cell r="B9" t="str">
            <v>SKC Victoria Bamberg 2</v>
          </cell>
          <cell r="C9" t="str">
            <v>-</v>
          </cell>
          <cell r="D9" t="str">
            <v>KSV Msw/Bünauroda</v>
          </cell>
          <cell r="I9">
            <v>5739</v>
          </cell>
          <cell r="K9" t="str">
            <v>:</v>
          </cell>
          <cell r="L9">
            <v>5213</v>
          </cell>
        </row>
        <row r="10">
          <cell r="A10">
            <v>16</v>
          </cell>
          <cell r="B10" t="str">
            <v>ThSV Wünschendorf</v>
          </cell>
          <cell r="C10" t="str">
            <v>-</v>
          </cell>
          <cell r="D10" t="str">
            <v>Ohrdrufer KSV</v>
          </cell>
          <cell r="I10">
            <v>5423</v>
          </cell>
          <cell r="K10" t="str">
            <v>:</v>
          </cell>
          <cell r="L10">
            <v>5405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 t="str">
            <v>1.</v>
          </cell>
          <cell r="B17" t="str">
            <v>SKC Victoria Bamberg 2</v>
          </cell>
          <cell r="C17">
            <v>14</v>
          </cell>
          <cell r="D17">
            <v>80193</v>
          </cell>
          <cell r="E17">
            <v>24</v>
          </cell>
          <cell r="F17" t="str">
            <v>:</v>
          </cell>
          <cell r="G17">
            <v>4</v>
          </cell>
          <cell r="H17">
            <v>5728.071428571428</v>
          </cell>
          <cell r="I17">
            <v>5796.857142857143</v>
          </cell>
          <cell r="J17">
            <v>14</v>
          </cell>
          <cell r="K17" t="str">
            <v>:</v>
          </cell>
          <cell r="L17">
            <v>0</v>
          </cell>
          <cell r="M17">
            <v>5659.285714285715</v>
          </cell>
          <cell r="N17">
            <v>10</v>
          </cell>
          <cell r="O17" t="str">
            <v>:</v>
          </cell>
          <cell r="P17">
            <v>4</v>
          </cell>
          <cell r="Q17" t="str">
            <v>BY</v>
          </cell>
        </row>
        <row r="18">
          <cell r="A18" t="str">
            <v>2.</v>
          </cell>
          <cell r="B18" t="str">
            <v>ESV Lok.  Rudolstadt</v>
          </cell>
          <cell r="C18">
            <v>14</v>
          </cell>
          <cell r="D18">
            <v>77630</v>
          </cell>
          <cell r="E18">
            <v>18</v>
          </cell>
          <cell r="F18" t="str">
            <v>:</v>
          </cell>
          <cell r="G18">
            <v>10</v>
          </cell>
          <cell r="H18">
            <v>5545</v>
          </cell>
          <cell r="I18">
            <v>5521.857142857143</v>
          </cell>
          <cell r="J18">
            <v>10</v>
          </cell>
          <cell r="K18" t="str">
            <v>:</v>
          </cell>
          <cell r="L18">
            <v>4</v>
          </cell>
          <cell r="M18">
            <v>5568.142857142857</v>
          </cell>
          <cell r="N18">
            <v>8</v>
          </cell>
          <cell r="O18" t="str">
            <v>:</v>
          </cell>
          <cell r="P18">
            <v>6</v>
          </cell>
          <cell r="Q18" t="str">
            <v>TH</v>
          </cell>
        </row>
        <row r="19">
          <cell r="A19" t="str">
            <v>3.</v>
          </cell>
          <cell r="B19" t="str">
            <v>ThSV Wünschendorf</v>
          </cell>
          <cell r="C19">
            <v>15</v>
          </cell>
          <cell r="D19">
            <v>80611</v>
          </cell>
          <cell r="E19">
            <v>18</v>
          </cell>
          <cell r="F19" t="str">
            <v>:</v>
          </cell>
          <cell r="G19">
            <v>12</v>
          </cell>
          <cell r="H19">
            <v>5374.066666666667</v>
          </cell>
          <cell r="I19">
            <v>5456.125</v>
          </cell>
          <cell r="J19">
            <v>14</v>
          </cell>
          <cell r="K19" t="str">
            <v>:</v>
          </cell>
          <cell r="L19">
            <v>2</v>
          </cell>
          <cell r="M19">
            <v>5280.285714285715</v>
          </cell>
          <cell r="N19">
            <v>4</v>
          </cell>
          <cell r="O19" t="str">
            <v>:</v>
          </cell>
          <cell r="P19">
            <v>10</v>
          </cell>
          <cell r="Q19" t="str">
            <v>TH</v>
          </cell>
        </row>
        <row r="20">
          <cell r="A20" t="str">
            <v>4.</v>
          </cell>
          <cell r="B20" t="str">
            <v>SKV Goldkronach</v>
          </cell>
          <cell r="C20">
            <v>14</v>
          </cell>
          <cell r="D20">
            <v>79042</v>
          </cell>
          <cell r="E20">
            <v>16</v>
          </cell>
          <cell r="F20" t="str">
            <v>:</v>
          </cell>
          <cell r="G20">
            <v>12</v>
          </cell>
          <cell r="H20">
            <v>5645.857142857143</v>
          </cell>
          <cell r="I20">
            <v>5757.428571428572</v>
          </cell>
          <cell r="J20">
            <v>14</v>
          </cell>
          <cell r="K20" t="str">
            <v>:</v>
          </cell>
          <cell r="L20">
            <v>0</v>
          </cell>
          <cell r="M20">
            <v>5534.285714285715</v>
          </cell>
          <cell r="N20">
            <v>2</v>
          </cell>
          <cell r="O20" t="str">
            <v>:</v>
          </cell>
          <cell r="P20">
            <v>12</v>
          </cell>
          <cell r="Q20" t="str">
            <v>BY</v>
          </cell>
        </row>
        <row r="21">
          <cell r="A21" t="str">
            <v>5.</v>
          </cell>
          <cell r="B21" t="str">
            <v>Ohrdrufer KSV</v>
          </cell>
          <cell r="C21">
            <v>14</v>
          </cell>
          <cell r="D21">
            <v>78260</v>
          </cell>
          <cell r="E21">
            <v>16</v>
          </cell>
          <cell r="F21" t="str">
            <v>:</v>
          </cell>
          <cell r="G21">
            <v>12</v>
          </cell>
          <cell r="H21">
            <v>5590</v>
          </cell>
          <cell r="I21">
            <v>5731.571428571428</v>
          </cell>
          <cell r="J21">
            <v>14</v>
          </cell>
          <cell r="K21" t="str">
            <v>:</v>
          </cell>
          <cell r="L21">
            <v>0</v>
          </cell>
          <cell r="M21">
            <v>5448.428571428572</v>
          </cell>
          <cell r="N21">
            <v>2</v>
          </cell>
          <cell r="O21" t="str">
            <v>:</v>
          </cell>
          <cell r="P21">
            <v>12</v>
          </cell>
          <cell r="Q21" t="str">
            <v>TH</v>
          </cell>
        </row>
        <row r="22">
          <cell r="A22" t="str">
            <v>6.</v>
          </cell>
          <cell r="B22" t="str">
            <v>KTV Zeulenroda</v>
          </cell>
          <cell r="C22">
            <v>14</v>
          </cell>
          <cell r="D22">
            <v>78898</v>
          </cell>
          <cell r="E22">
            <v>12</v>
          </cell>
          <cell r="F22" t="str">
            <v>:</v>
          </cell>
          <cell r="G22">
            <v>16</v>
          </cell>
          <cell r="H22">
            <v>5635.571428571428</v>
          </cell>
          <cell r="I22">
            <v>5793.142857142857</v>
          </cell>
          <cell r="J22">
            <v>10</v>
          </cell>
          <cell r="K22" t="str">
            <v>:</v>
          </cell>
          <cell r="L22">
            <v>4</v>
          </cell>
          <cell r="M22">
            <v>5478</v>
          </cell>
          <cell r="N22">
            <v>2</v>
          </cell>
          <cell r="O22" t="str">
            <v>:</v>
          </cell>
          <cell r="P22">
            <v>12</v>
          </cell>
          <cell r="Q22" t="str">
            <v>TH</v>
          </cell>
        </row>
        <row r="23">
          <cell r="A23" t="str">
            <v>7.</v>
          </cell>
          <cell r="B23" t="str">
            <v>SKK Mörslingen</v>
          </cell>
          <cell r="C23">
            <v>14</v>
          </cell>
          <cell r="D23">
            <v>78798</v>
          </cell>
          <cell r="E23">
            <v>12</v>
          </cell>
          <cell r="F23" t="str">
            <v>:</v>
          </cell>
          <cell r="G23">
            <v>16</v>
          </cell>
          <cell r="H23">
            <v>5628.428571428572</v>
          </cell>
          <cell r="I23">
            <v>5785.428571428572</v>
          </cell>
          <cell r="J23">
            <v>10</v>
          </cell>
          <cell r="K23" t="str">
            <v>:</v>
          </cell>
          <cell r="L23">
            <v>4</v>
          </cell>
          <cell r="M23">
            <v>5471.428571428572</v>
          </cell>
          <cell r="N23">
            <v>2</v>
          </cell>
          <cell r="O23" t="str">
            <v>:</v>
          </cell>
          <cell r="P23">
            <v>12</v>
          </cell>
          <cell r="Q23" t="str">
            <v>BY</v>
          </cell>
        </row>
        <row r="24">
          <cell r="A24" t="str">
            <v>8.</v>
          </cell>
          <cell r="B24" t="str">
            <v>SV Carl Zeiss Jena</v>
          </cell>
          <cell r="C24">
            <v>15</v>
          </cell>
          <cell r="D24">
            <v>80991</v>
          </cell>
          <cell r="E24">
            <v>10</v>
          </cell>
          <cell r="F24" t="str">
            <v>:</v>
          </cell>
          <cell r="G24">
            <v>20</v>
          </cell>
          <cell r="H24">
            <v>5399.4</v>
          </cell>
          <cell r="I24">
            <v>5429.142857142857</v>
          </cell>
          <cell r="J24">
            <v>8</v>
          </cell>
          <cell r="K24" t="str">
            <v>:</v>
          </cell>
          <cell r="L24">
            <v>6</v>
          </cell>
          <cell r="M24">
            <v>5373.375</v>
          </cell>
          <cell r="N24">
            <v>2</v>
          </cell>
          <cell r="O24" t="str">
            <v>:</v>
          </cell>
          <cell r="P24">
            <v>14</v>
          </cell>
          <cell r="Q24" t="str">
            <v>TH</v>
          </cell>
        </row>
        <row r="25">
          <cell r="A25" t="str">
            <v>9.</v>
          </cell>
          <cell r="B25" t="str">
            <v>KSV Msw/Bünauroda</v>
          </cell>
          <cell r="C25">
            <v>14</v>
          </cell>
          <cell r="D25">
            <v>71946</v>
          </cell>
          <cell r="E25">
            <v>2</v>
          </cell>
          <cell r="F25" t="str">
            <v>:</v>
          </cell>
          <cell r="G25">
            <v>26</v>
          </cell>
          <cell r="H25">
            <v>5139</v>
          </cell>
          <cell r="I25">
            <v>4979.142857142857</v>
          </cell>
          <cell r="J25">
            <v>2</v>
          </cell>
          <cell r="K25" t="str">
            <v>:</v>
          </cell>
          <cell r="L25">
            <v>12</v>
          </cell>
          <cell r="M25">
            <v>5298.857142857143</v>
          </cell>
          <cell r="N25">
            <v>0</v>
          </cell>
          <cell r="O25" t="str">
            <v>:</v>
          </cell>
          <cell r="P25">
            <v>14</v>
          </cell>
          <cell r="Q25" t="str">
            <v>TH</v>
          </cell>
        </row>
        <row r="26">
          <cell r="A26" t="str">
            <v>10.</v>
          </cell>
          <cell r="B26" t="str">
            <v>Spielfrei  (Alem. Mnch)</v>
          </cell>
          <cell r="C26">
            <v>0</v>
          </cell>
          <cell r="D26">
            <v>0</v>
          </cell>
          <cell r="E26">
            <v>0</v>
          </cell>
          <cell r="F26" t="str">
            <v>: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:</v>
          </cell>
          <cell r="L26">
            <v>0</v>
          </cell>
          <cell r="M26">
            <v>0</v>
          </cell>
          <cell r="N26">
            <v>0</v>
          </cell>
          <cell r="O26" t="str">
            <v>:</v>
          </cell>
          <cell r="P26">
            <v>0</v>
          </cell>
          <cell r="Q26" t="str">
            <v>BY</v>
          </cell>
        </row>
        <row r="28">
          <cell r="A28" t="str">
            <v>Der Klub SKC Alemannen München hat seine Mannschaft zurück gezogen und ist erster Absteiger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8"/>
  <sheetViews>
    <sheetView tabSelected="1" zoomScalePageLayoutView="0" workbookViewId="0" topLeftCell="A1">
      <selection activeCell="R12" sqref="R1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7.2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8" t="str">
        <f>'[1]Tabelle_b'!L4</f>
        <v>16. Spieltag</v>
      </c>
      <c r="M4" s="69"/>
      <c r="N4" s="70">
        <f>'[1]Tabelle_b'!$N$4</f>
        <v>40971</v>
      </c>
      <c r="O4" s="71"/>
      <c r="P4" s="71"/>
      <c r="Q4" s="71"/>
      <c r="R4" s="2"/>
      <c r="S4" s="2"/>
    </row>
    <row r="5" spans="1:19" ht="23.25">
      <c r="A5" s="3" t="str">
        <f>'[1]Tabelle_b'!A5</f>
        <v>3. Bundesliga Süd Männer</v>
      </c>
      <c r="M5" s="53"/>
      <c r="S5" s="33"/>
    </row>
    <row r="6" spans="1:14" ht="13.5" customHeight="1">
      <c r="A6" s="34">
        <f>'[1]Tabelle_b'!A6</f>
        <v>16</v>
      </c>
      <c r="B6" s="4" t="str">
        <f>'[1]Tabelle_b'!B6</f>
        <v>SKK Mörslingen</v>
      </c>
      <c r="C6" s="5" t="str">
        <f>'[1]Tabelle_b'!C6</f>
        <v>-</v>
      </c>
      <c r="D6" s="6" t="str">
        <f>'[1]Tabelle_b'!D6</f>
        <v>SV Carl Zeiss Jena</v>
      </c>
      <c r="E6" s="7"/>
      <c r="F6" s="8"/>
      <c r="G6" s="8"/>
      <c r="H6" s="8"/>
      <c r="I6" s="59">
        <f>'[1]Tabelle_b'!I6</f>
        <v>5616</v>
      </c>
      <c r="J6" s="60"/>
      <c r="K6" s="9" t="str">
        <f>'[1]Tabelle_b'!K6</f>
        <v>:</v>
      </c>
      <c r="L6" s="61">
        <f>'[1]Tabelle_b'!L6</f>
        <v>5550</v>
      </c>
      <c r="M6" s="60"/>
      <c r="N6" s="46"/>
    </row>
    <row r="7" spans="1:13" ht="13.5" customHeight="1">
      <c r="A7" s="34">
        <f>'[1]Tabelle_b'!A7</f>
        <v>16</v>
      </c>
      <c r="B7" s="4" t="str">
        <f>'[1]Tabelle_b'!B7</f>
        <v>KTV Zeulenroda</v>
      </c>
      <c r="C7" s="5" t="str">
        <f>'[1]Tabelle_b'!C7</f>
        <v>-</v>
      </c>
      <c r="D7" s="6" t="str">
        <f>'[1]Tabelle_b'!D7</f>
        <v>ESV Lok.  Rudolstadt</v>
      </c>
      <c r="E7" s="7"/>
      <c r="F7" s="8"/>
      <c r="G7" s="8"/>
      <c r="H7" s="8"/>
      <c r="I7" s="59">
        <f>'[1]Tabelle_b'!I7</f>
        <v>5866</v>
      </c>
      <c r="J7" s="60"/>
      <c r="K7" s="9" t="str">
        <f>'[1]Tabelle_b'!K7</f>
        <v>:</v>
      </c>
      <c r="L7" s="61">
        <f>'[1]Tabelle_b'!L7</f>
        <v>5806</v>
      </c>
      <c r="M7" s="60"/>
    </row>
    <row r="8" spans="1:14" ht="13.5" customHeight="1">
      <c r="A8" s="34">
        <f>'[1]Tabelle_b'!A8</f>
        <v>16</v>
      </c>
      <c r="B8" s="4" t="str">
        <f>'[1]Tabelle_b'!B8</f>
        <v>Spielfrei  (Alem. Mnch)</v>
      </c>
      <c r="C8" s="5" t="str">
        <f>'[1]Tabelle_b'!C8</f>
        <v>-</v>
      </c>
      <c r="D8" s="6" t="str">
        <f>'[1]Tabelle_b'!D8</f>
        <v>SKV Goldkronach</v>
      </c>
      <c r="E8" s="7"/>
      <c r="F8" s="8"/>
      <c r="G8" s="8"/>
      <c r="H8" s="8"/>
      <c r="I8" s="59">
        <f>'[1]Tabelle_b'!I8</f>
        <v>0</v>
      </c>
      <c r="J8" s="60"/>
      <c r="K8" s="9" t="str">
        <f>'[1]Tabelle_b'!K8</f>
        <v>:</v>
      </c>
      <c r="L8" s="61">
        <f>'[1]Tabelle_b'!L8</f>
        <v>0</v>
      </c>
      <c r="M8" s="60"/>
      <c r="N8" s="32"/>
    </row>
    <row r="9" spans="1:14" ht="13.5" customHeight="1">
      <c r="A9" s="34">
        <f>'[1]Tabelle_b'!A9</f>
        <v>16</v>
      </c>
      <c r="B9" s="4" t="str">
        <f>'[1]Tabelle_b'!B9</f>
        <v>SKC Victoria Bamberg 2</v>
      </c>
      <c r="C9" s="5" t="str">
        <f>'[1]Tabelle_b'!C9</f>
        <v>-</v>
      </c>
      <c r="D9" s="6" t="str">
        <f>'[1]Tabelle_b'!D9</f>
        <v>KSV Msw/Bünauroda</v>
      </c>
      <c r="E9" s="7"/>
      <c r="F9" s="8"/>
      <c r="G9" s="8"/>
      <c r="H9" s="8"/>
      <c r="I9" s="59">
        <f>'[1]Tabelle_b'!I9</f>
        <v>5739</v>
      </c>
      <c r="J9" s="60"/>
      <c r="K9" s="9" t="str">
        <f>'[1]Tabelle_b'!K9</f>
        <v>:</v>
      </c>
      <c r="L9" s="61">
        <f>'[1]Tabelle_b'!L9</f>
        <v>5213</v>
      </c>
      <c r="M9" s="60"/>
      <c r="N9" s="46"/>
    </row>
    <row r="10" spans="1:14" ht="13.5" customHeight="1">
      <c r="A10" s="34">
        <f>'[1]Tabelle_b'!A10</f>
        <v>16</v>
      </c>
      <c r="B10" s="4" t="str">
        <f>'[1]Tabelle_b'!B10</f>
        <v>ThSV Wünschendorf</v>
      </c>
      <c r="C10" s="5" t="str">
        <f>'[1]Tabelle_b'!C10</f>
        <v>-</v>
      </c>
      <c r="D10" s="6" t="str">
        <f>'[1]Tabelle_b'!D10</f>
        <v>Ohrdrufer KSV</v>
      </c>
      <c r="E10" s="7"/>
      <c r="F10" s="8"/>
      <c r="G10" s="8"/>
      <c r="H10" s="8"/>
      <c r="I10" s="59">
        <f>'[1]Tabelle_b'!I10</f>
        <v>5423</v>
      </c>
      <c r="J10" s="60"/>
      <c r="K10" s="9" t="str">
        <f>'[1]Tabelle_b'!K10</f>
        <v>:</v>
      </c>
      <c r="L10" s="61">
        <f>'[1]Tabelle_b'!L10</f>
        <v>5405</v>
      </c>
      <c r="M10" s="60"/>
      <c r="N10" s="46"/>
    </row>
    <row r="11" spans="1:19" ht="13.5" customHeight="1">
      <c r="A11" s="22"/>
      <c r="B11" s="25"/>
      <c r="C11" s="50"/>
      <c r="D11" s="23"/>
      <c r="E11" s="24"/>
      <c r="F11" s="25"/>
      <c r="G11" s="25"/>
      <c r="H11" s="25"/>
      <c r="I11" s="62"/>
      <c r="J11" s="63"/>
      <c r="K11" s="51"/>
      <c r="L11" s="64"/>
      <c r="M11" s="63"/>
      <c r="N11" s="52"/>
      <c r="O11" s="52"/>
      <c r="P11" s="2"/>
      <c r="Q11" s="2"/>
      <c r="R11" s="2"/>
      <c r="S11" s="2"/>
    </row>
    <row r="12" spans="1:19" ht="12.75">
      <c r="A12" s="10"/>
      <c r="B12" s="4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/>
      <c r="B13" s="3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3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1" t="str">
        <f>'[1]Tabelle_b'!B15</f>
        <v>Tabelle/Klub</v>
      </c>
      <c r="C15" s="12" t="str">
        <f>'[1]Tabelle_b'!C15</f>
        <v>SP</v>
      </c>
      <c r="D15" s="12" t="str">
        <f>'[1]Tabelle_b'!D15</f>
        <v>Kegel</v>
      </c>
      <c r="E15" s="13" t="str">
        <f>'[1]Tabelle_b'!E15</f>
        <v>+P</v>
      </c>
      <c r="F15" s="14">
        <f>'[1]Tabelle_b'!F15</f>
        <v>0</v>
      </c>
      <c r="G15" s="13" t="str">
        <f>'[1]Tabelle_b'!G15</f>
        <v>-P</v>
      </c>
      <c r="H15" s="12" t="str">
        <f>'[1]Tabelle_b'!H15</f>
        <v>Gesamt/S</v>
      </c>
      <c r="I15" s="12" t="str">
        <f>'[1]Tabelle_b'!I15</f>
        <v>Heim/S</v>
      </c>
      <c r="J15" s="57" t="str">
        <f>'[1]Tabelle_b'!J15</f>
        <v>H/P</v>
      </c>
      <c r="K15" s="57"/>
      <c r="L15" s="57"/>
      <c r="M15" s="12" t="str">
        <f>'[1]Tabelle_b'!M15</f>
        <v>Ausw/S</v>
      </c>
      <c r="N15" s="57" t="str">
        <f>'[1]Tabelle_b'!N15</f>
        <v>A/P</v>
      </c>
      <c r="O15" s="57"/>
      <c r="P15" s="57"/>
      <c r="Q15" s="47" t="str">
        <f>'[1]Tabelle_b'!Q15</f>
        <v>Lfv</v>
      </c>
      <c r="R15" s="56"/>
      <c r="S15" s="56"/>
    </row>
    <row r="16" spans="2:19" ht="12.75">
      <c r="B16" s="11"/>
      <c r="C16" s="12"/>
      <c r="D16" s="12"/>
      <c r="E16" s="13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47"/>
      <c r="R16" s="15"/>
      <c r="S16" s="15"/>
    </row>
    <row r="17" spans="1:19" ht="13.5" customHeight="1">
      <c r="A17" s="1" t="str">
        <f>'[1]Tabelle_b'!A17</f>
        <v>1.</v>
      </c>
      <c r="B17" s="6" t="str">
        <f>'[1]Tabelle_b'!B17</f>
        <v>SKC Victoria Bamberg 2</v>
      </c>
      <c r="C17" s="16">
        <f>'[1]Tabelle_b'!C17</f>
        <v>14</v>
      </c>
      <c r="D17" s="16">
        <f>'[1]Tabelle_b'!D17</f>
        <v>80193</v>
      </c>
      <c r="E17" s="17">
        <f>'[1]Tabelle_b'!E17</f>
        <v>24</v>
      </c>
      <c r="F17" s="18" t="str">
        <f>'[1]Tabelle_b'!F17</f>
        <v>:</v>
      </c>
      <c r="G17" s="17">
        <f>'[1]Tabelle_b'!G17</f>
        <v>4</v>
      </c>
      <c r="H17" s="35">
        <f>'[1]Tabelle_b'!H17</f>
        <v>5728.071428571428</v>
      </c>
      <c r="I17" s="35">
        <f>'[1]Tabelle_b'!I17</f>
        <v>5796.857142857143</v>
      </c>
      <c r="J17" s="36">
        <f>'[1]Tabelle_b'!J17</f>
        <v>14</v>
      </c>
      <c r="K17" s="18" t="str">
        <f>'[1]Tabelle_b'!K17</f>
        <v>:</v>
      </c>
      <c r="L17" s="36">
        <f>'[1]Tabelle_b'!L17</f>
        <v>0</v>
      </c>
      <c r="M17" s="35">
        <f>'[1]Tabelle_b'!M17</f>
        <v>5659.285714285715</v>
      </c>
      <c r="N17" s="36">
        <f>'[1]Tabelle_b'!N17</f>
        <v>10</v>
      </c>
      <c r="O17" s="18" t="str">
        <f>'[1]Tabelle_b'!O17</f>
        <v>:</v>
      </c>
      <c r="P17" s="36">
        <f>'[1]Tabelle_b'!P17</f>
        <v>4</v>
      </c>
      <c r="Q17" s="48" t="str">
        <f>'[1]Tabelle_b'!Q17</f>
        <v>BY</v>
      </c>
      <c r="R17" s="30"/>
      <c r="S17" s="30"/>
    </row>
    <row r="18" spans="1:19" ht="13.5" customHeight="1">
      <c r="A18" s="1" t="str">
        <f>'[1]Tabelle_b'!A18</f>
        <v>2.</v>
      </c>
      <c r="B18" s="6" t="str">
        <f>'[1]Tabelle_b'!B18</f>
        <v>ESV Lok.  Rudolstadt</v>
      </c>
      <c r="C18" s="16">
        <f>'[1]Tabelle_b'!C18</f>
        <v>14</v>
      </c>
      <c r="D18" s="16">
        <f>'[1]Tabelle_b'!D18</f>
        <v>77630</v>
      </c>
      <c r="E18" s="17">
        <f>'[1]Tabelle_b'!E18</f>
        <v>18</v>
      </c>
      <c r="F18" s="18" t="str">
        <f>'[1]Tabelle_b'!F18</f>
        <v>:</v>
      </c>
      <c r="G18" s="17">
        <f>'[1]Tabelle_b'!G18</f>
        <v>10</v>
      </c>
      <c r="H18" s="19">
        <f>'[1]Tabelle_b'!H18</f>
        <v>5545</v>
      </c>
      <c r="I18" s="19">
        <f>'[1]Tabelle_b'!I18</f>
        <v>5521.857142857143</v>
      </c>
      <c r="J18" s="20">
        <f>'[1]Tabelle_b'!J18</f>
        <v>10</v>
      </c>
      <c r="K18" s="21" t="str">
        <f>'[1]Tabelle_b'!K18</f>
        <v>:</v>
      </c>
      <c r="L18" s="20">
        <f>'[1]Tabelle_b'!L18</f>
        <v>4</v>
      </c>
      <c r="M18" s="19">
        <f>'[1]Tabelle_b'!M18</f>
        <v>5568.142857142857</v>
      </c>
      <c r="N18" s="20">
        <f>'[1]Tabelle_b'!N18</f>
        <v>8</v>
      </c>
      <c r="O18" s="21" t="str">
        <f>'[1]Tabelle_b'!O18</f>
        <v>:</v>
      </c>
      <c r="P18" s="20">
        <f>'[1]Tabelle_b'!P18</f>
        <v>6</v>
      </c>
      <c r="Q18" s="49" t="str">
        <f>'[1]Tabelle_b'!Q18</f>
        <v>TH</v>
      </c>
      <c r="R18" s="58"/>
      <c r="S18" s="58"/>
    </row>
    <row r="19" spans="1:19" ht="13.5" customHeight="1">
      <c r="A19" s="1" t="str">
        <f>'[1]Tabelle_b'!A19</f>
        <v>3.</v>
      </c>
      <c r="B19" s="6" t="str">
        <f>'[1]Tabelle_b'!B19</f>
        <v>ThSV Wünschendorf</v>
      </c>
      <c r="C19" s="16">
        <f>'[1]Tabelle_b'!C19</f>
        <v>15</v>
      </c>
      <c r="D19" s="16">
        <f>'[1]Tabelle_b'!D19</f>
        <v>80611</v>
      </c>
      <c r="E19" s="17">
        <f>'[1]Tabelle_b'!E19</f>
        <v>18</v>
      </c>
      <c r="F19" s="18" t="str">
        <f>'[1]Tabelle_b'!F19</f>
        <v>:</v>
      </c>
      <c r="G19" s="17">
        <f>'[1]Tabelle_b'!G19</f>
        <v>12</v>
      </c>
      <c r="H19" s="19">
        <f>'[1]Tabelle_b'!H19</f>
        <v>5374.066666666667</v>
      </c>
      <c r="I19" s="19">
        <f>'[1]Tabelle_b'!I19</f>
        <v>5456.125</v>
      </c>
      <c r="J19" s="20">
        <f>'[1]Tabelle_b'!J19</f>
        <v>14</v>
      </c>
      <c r="K19" s="21" t="str">
        <f>'[1]Tabelle_b'!K19</f>
        <v>:</v>
      </c>
      <c r="L19" s="20">
        <f>'[1]Tabelle_b'!L19</f>
        <v>2</v>
      </c>
      <c r="M19" s="19">
        <f>'[1]Tabelle_b'!M19</f>
        <v>5280.285714285715</v>
      </c>
      <c r="N19" s="20">
        <f>'[1]Tabelle_b'!N19</f>
        <v>4</v>
      </c>
      <c r="O19" s="21" t="str">
        <f>'[1]Tabelle_b'!O19</f>
        <v>:</v>
      </c>
      <c r="P19" s="20">
        <f>'[1]Tabelle_b'!P19</f>
        <v>10</v>
      </c>
      <c r="Q19" s="49" t="str">
        <f>'[1]Tabelle_b'!Q19</f>
        <v>TH</v>
      </c>
      <c r="R19" s="38"/>
      <c r="S19" s="45"/>
    </row>
    <row r="20" spans="1:19" ht="13.5" customHeight="1">
      <c r="A20" s="1" t="str">
        <f>'[1]Tabelle_b'!A20</f>
        <v>4.</v>
      </c>
      <c r="B20" s="6" t="str">
        <f>'[1]Tabelle_b'!B20</f>
        <v>SKV Goldkronach</v>
      </c>
      <c r="C20" s="16">
        <f>'[1]Tabelle_b'!C20</f>
        <v>14</v>
      </c>
      <c r="D20" s="16">
        <f>'[1]Tabelle_b'!D20</f>
        <v>79042</v>
      </c>
      <c r="E20" s="17">
        <f>'[1]Tabelle_b'!E20</f>
        <v>16</v>
      </c>
      <c r="F20" s="18" t="str">
        <f>'[1]Tabelle_b'!F20</f>
        <v>:</v>
      </c>
      <c r="G20" s="17">
        <f>'[1]Tabelle_b'!G20</f>
        <v>12</v>
      </c>
      <c r="H20" s="19">
        <f>'[1]Tabelle_b'!H20</f>
        <v>5645.857142857143</v>
      </c>
      <c r="I20" s="19">
        <f>'[1]Tabelle_b'!I20</f>
        <v>5757.428571428572</v>
      </c>
      <c r="J20" s="20">
        <f>'[1]Tabelle_b'!J20</f>
        <v>14</v>
      </c>
      <c r="K20" s="21" t="str">
        <f>'[1]Tabelle_b'!K20</f>
        <v>:</v>
      </c>
      <c r="L20" s="20">
        <f>'[1]Tabelle_b'!L20</f>
        <v>0</v>
      </c>
      <c r="M20" s="19">
        <f>'[1]Tabelle_b'!M20</f>
        <v>5534.285714285715</v>
      </c>
      <c r="N20" s="20">
        <f>'[1]Tabelle_b'!N20</f>
        <v>2</v>
      </c>
      <c r="O20" s="21" t="str">
        <f>'[1]Tabelle_b'!O20</f>
        <v>:</v>
      </c>
      <c r="P20" s="20">
        <f>'[1]Tabelle_b'!P20</f>
        <v>12</v>
      </c>
      <c r="Q20" s="49" t="str">
        <f>'[1]Tabelle_b'!Q20</f>
        <v>BY</v>
      </c>
      <c r="R20" s="38"/>
      <c r="S20" s="45"/>
    </row>
    <row r="21" spans="1:19" ht="13.5" customHeight="1">
      <c r="A21" s="1" t="str">
        <f>'[1]Tabelle_b'!A21</f>
        <v>5.</v>
      </c>
      <c r="B21" s="6" t="str">
        <f>'[1]Tabelle_b'!B21</f>
        <v>Ohrdrufer KSV</v>
      </c>
      <c r="C21" s="16">
        <f>'[1]Tabelle_b'!C21</f>
        <v>14</v>
      </c>
      <c r="D21" s="16">
        <f>'[1]Tabelle_b'!D21</f>
        <v>78260</v>
      </c>
      <c r="E21" s="17">
        <f>'[1]Tabelle_b'!E21</f>
        <v>16</v>
      </c>
      <c r="F21" s="18" t="str">
        <f>'[1]Tabelle_b'!F21</f>
        <v>:</v>
      </c>
      <c r="G21" s="17">
        <f>'[1]Tabelle_b'!G21</f>
        <v>12</v>
      </c>
      <c r="H21" s="19">
        <f>'[1]Tabelle_b'!H21</f>
        <v>5590</v>
      </c>
      <c r="I21" s="19">
        <f>'[1]Tabelle_b'!I21</f>
        <v>5731.571428571428</v>
      </c>
      <c r="J21" s="20">
        <f>'[1]Tabelle_b'!J21</f>
        <v>14</v>
      </c>
      <c r="K21" s="21" t="str">
        <f>'[1]Tabelle_b'!K21</f>
        <v>:</v>
      </c>
      <c r="L21" s="20">
        <f>'[1]Tabelle_b'!L21</f>
        <v>0</v>
      </c>
      <c r="M21" s="19">
        <f>'[1]Tabelle_b'!M21</f>
        <v>5448.428571428572</v>
      </c>
      <c r="N21" s="20">
        <f>'[1]Tabelle_b'!N21</f>
        <v>2</v>
      </c>
      <c r="O21" s="21" t="str">
        <f>'[1]Tabelle_b'!O21</f>
        <v>:</v>
      </c>
      <c r="P21" s="20">
        <f>'[1]Tabelle_b'!P21</f>
        <v>12</v>
      </c>
      <c r="Q21" s="49" t="str">
        <f>'[1]Tabelle_b'!Q21</f>
        <v>TH</v>
      </c>
      <c r="R21" s="54"/>
      <c r="S21" s="40"/>
    </row>
    <row r="22" spans="1:19" ht="13.5" customHeight="1">
      <c r="A22" s="1" t="str">
        <f>'[1]Tabelle_b'!A22</f>
        <v>6.</v>
      </c>
      <c r="B22" s="6" t="str">
        <f>'[1]Tabelle_b'!B22</f>
        <v>KTV Zeulenroda</v>
      </c>
      <c r="C22" s="16">
        <f>'[1]Tabelle_b'!C22</f>
        <v>14</v>
      </c>
      <c r="D22" s="16">
        <f>'[1]Tabelle_b'!D22</f>
        <v>78898</v>
      </c>
      <c r="E22" s="17">
        <f>'[1]Tabelle_b'!E22</f>
        <v>12</v>
      </c>
      <c r="F22" s="18" t="str">
        <f>'[1]Tabelle_b'!F22</f>
        <v>:</v>
      </c>
      <c r="G22" s="17">
        <f>'[1]Tabelle_b'!G22</f>
        <v>16</v>
      </c>
      <c r="H22" s="19">
        <f>'[1]Tabelle_b'!H22</f>
        <v>5635.571428571428</v>
      </c>
      <c r="I22" s="19">
        <f>'[1]Tabelle_b'!I22</f>
        <v>5793.142857142857</v>
      </c>
      <c r="J22" s="20">
        <f>'[1]Tabelle_b'!J22</f>
        <v>10</v>
      </c>
      <c r="K22" s="21" t="str">
        <f>'[1]Tabelle_b'!K22</f>
        <v>:</v>
      </c>
      <c r="L22" s="20">
        <f>'[1]Tabelle_b'!L22</f>
        <v>4</v>
      </c>
      <c r="M22" s="19">
        <f>'[1]Tabelle_b'!M22</f>
        <v>5478</v>
      </c>
      <c r="N22" s="20">
        <f>'[1]Tabelle_b'!N22</f>
        <v>2</v>
      </c>
      <c r="O22" s="21" t="str">
        <f>'[1]Tabelle_b'!O22</f>
        <v>:</v>
      </c>
      <c r="P22" s="20">
        <f>'[1]Tabelle_b'!P22</f>
        <v>12</v>
      </c>
      <c r="Q22" s="49" t="str">
        <f>'[1]Tabelle_b'!Q22</f>
        <v>TH</v>
      </c>
      <c r="R22" s="54"/>
      <c r="S22" s="40"/>
    </row>
    <row r="23" spans="1:19" ht="13.5" customHeight="1">
      <c r="A23" s="42" t="str">
        <f>'[1]Tabelle_b'!A23</f>
        <v>7.</v>
      </c>
      <c r="B23" s="6" t="str">
        <f>'[1]Tabelle_b'!B23</f>
        <v>SKK Mörslingen</v>
      </c>
      <c r="C23" s="16">
        <f>'[1]Tabelle_b'!C23</f>
        <v>14</v>
      </c>
      <c r="D23" s="16">
        <f>'[1]Tabelle_b'!D23</f>
        <v>78798</v>
      </c>
      <c r="E23" s="17">
        <f>'[1]Tabelle_b'!E23</f>
        <v>12</v>
      </c>
      <c r="F23" s="18" t="str">
        <f>'[1]Tabelle_b'!F23</f>
        <v>:</v>
      </c>
      <c r="G23" s="17">
        <f>'[1]Tabelle_b'!G23</f>
        <v>16</v>
      </c>
      <c r="H23" s="35">
        <f>'[1]Tabelle_b'!H23</f>
        <v>5628.428571428572</v>
      </c>
      <c r="I23" s="35">
        <f>'[1]Tabelle_b'!I23</f>
        <v>5785.428571428572</v>
      </c>
      <c r="J23" s="36">
        <f>'[1]Tabelle_b'!J23</f>
        <v>10</v>
      </c>
      <c r="K23" s="18" t="str">
        <f>'[1]Tabelle_b'!K23</f>
        <v>:</v>
      </c>
      <c r="L23" s="36">
        <f>'[1]Tabelle_b'!L23</f>
        <v>4</v>
      </c>
      <c r="M23" s="35">
        <f>'[1]Tabelle_b'!M23</f>
        <v>5471.428571428572</v>
      </c>
      <c r="N23" s="36">
        <f>'[1]Tabelle_b'!N23</f>
        <v>2</v>
      </c>
      <c r="O23" s="18" t="str">
        <f>'[1]Tabelle_b'!O23</f>
        <v>:</v>
      </c>
      <c r="P23" s="36">
        <f>'[1]Tabelle_b'!P23</f>
        <v>12</v>
      </c>
      <c r="Q23" s="48" t="str">
        <f>'[1]Tabelle_b'!Q23</f>
        <v>BY</v>
      </c>
      <c r="R23" s="54"/>
      <c r="S23" s="44"/>
    </row>
    <row r="24" spans="1:19" ht="13.5" customHeight="1">
      <c r="A24" s="1" t="str">
        <f>'[1]Tabelle_b'!A24</f>
        <v>8.</v>
      </c>
      <c r="B24" s="6" t="str">
        <f>'[1]Tabelle_b'!B24</f>
        <v>SV Carl Zeiss Jena</v>
      </c>
      <c r="C24" s="16">
        <f>'[1]Tabelle_b'!C24</f>
        <v>15</v>
      </c>
      <c r="D24" s="16">
        <f>'[1]Tabelle_b'!D24</f>
        <v>80991</v>
      </c>
      <c r="E24" s="17">
        <f>'[1]Tabelle_b'!E24</f>
        <v>10</v>
      </c>
      <c r="F24" s="18" t="str">
        <f>'[1]Tabelle_b'!F24</f>
        <v>:</v>
      </c>
      <c r="G24" s="17">
        <f>'[1]Tabelle_b'!G24</f>
        <v>20</v>
      </c>
      <c r="H24" s="19">
        <f>'[1]Tabelle_b'!H24</f>
        <v>5399.4</v>
      </c>
      <c r="I24" s="19">
        <f>'[1]Tabelle_b'!I24</f>
        <v>5429.142857142857</v>
      </c>
      <c r="J24" s="20">
        <f>'[1]Tabelle_b'!J24</f>
        <v>8</v>
      </c>
      <c r="K24" s="21" t="str">
        <f>'[1]Tabelle_b'!K24</f>
        <v>:</v>
      </c>
      <c r="L24" s="20">
        <f>'[1]Tabelle_b'!L24</f>
        <v>6</v>
      </c>
      <c r="M24" s="19">
        <f>'[1]Tabelle_b'!M24</f>
        <v>5373.375</v>
      </c>
      <c r="N24" s="20">
        <f>'[1]Tabelle_b'!N24</f>
        <v>2</v>
      </c>
      <c r="O24" s="21" t="str">
        <f>'[1]Tabelle_b'!O24</f>
        <v>:</v>
      </c>
      <c r="P24" s="20">
        <f>'[1]Tabelle_b'!P24</f>
        <v>14</v>
      </c>
      <c r="Q24" s="49" t="str">
        <f>'[1]Tabelle_b'!Q24</f>
        <v>TH</v>
      </c>
      <c r="R24" s="39"/>
      <c r="S24" s="39"/>
    </row>
    <row r="25" spans="1:19" ht="13.5" customHeight="1">
      <c r="A25" s="42" t="str">
        <f>'[1]Tabelle_b'!A25</f>
        <v>9.</v>
      </c>
      <c r="B25" s="6" t="str">
        <f>'[1]Tabelle_b'!B25</f>
        <v>KSV Msw/Bünauroda</v>
      </c>
      <c r="C25" s="16">
        <f>'[1]Tabelle_b'!C25</f>
        <v>14</v>
      </c>
      <c r="D25" s="16">
        <f>'[1]Tabelle_b'!D25</f>
        <v>71946</v>
      </c>
      <c r="E25" s="17">
        <f>'[1]Tabelle_b'!E25</f>
        <v>2</v>
      </c>
      <c r="F25" s="18" t="str">
        <f>'[1]Tabelle_b'!F25</f>
        <v>:</v>
      </c>
      <c r="G25" s="17">
        <f>'[1]Tabelle_b'!G25</f>
        <v>26</v>
      </c>
      <c r="H25" s="35">
        <f>'[1]Tabelle_b'!H25</f>
        <v>5139</v>
      </c>
      <c r="I25" s="35">
        <f>'[1]Tabelle_b'!I25</f>
        <v>4979.142857142857</v>
      </c>
      <c r="J25" s="36">
        <f>'[1]Tabelle_b'!J25</f>
        <v>2</v>
      </c>
      <c r="K25" s="18" t="str">
        <f>'[1]Tabelle_b'!K25</f>
        <v>:</v>
      </c>
      <c r="L25" s="36">
        <f>'[1]Tabelle_b'!L25</f>
        <v>12</v>
      </c>
      <c r="M25" s="35">
        <f>'[1]Tabelle_b'!M25</f>
        <v>5298.857142857143</v>
      </c>
      <c r="N25" s="36">
        <f>'[1]Tabelle_b'!N25</f>
        <v>0</v>
      </c>
      <c r="O25" s="18" t="str">
        <f>'[1]Tabelle_b'!O25</f>
        <v>:</v>
      </c>
      <c r="P25" s="36">
        <f>'[1]Tabelle_b'!P25</f>
        <v>14</v>
      </c>
      <c r="Q25" s="48" t="str">
        <f>'[1]Tabelle_b'!Q25</f>
        <v>TH</v>
      </c>
      <c r="R25" s="41"/>
      <c r="S25" s="41"/>
    </row>
    <row r="26" spans="1:19" ht="13.5" customHeight="1">
      <c r="A26" s="1" t="str">
        <f>'[1]Tabelle_b'!A26</f>
        <v>10.</v>
      </c>
      <c r="B26" s="6" t="str">
        <f>'[1]Tabelle_b'!B26</f>
        <v>Spielfrei  (Alem. Mnch)</v>
      </c>
      <c r="C26" s="16">
        <f>'[1]Tabelle_b'!C26</f>
        <v>0</v>
      </c>
      <c r="D26" s="16">
        <f>'[1]Tabelle_b'!D26</f>
        <v>0</v>
      </c>
      <c r="E26" s="17">
        <f>'[1]Tabelle_b'!E26</f>
        <v>0</v>
      </c>
      <c r="F26" s="18" t="str">
        <f>'[1]Tabelle_b'!F26</f>
        <v>:</v>
      </c>
      <c r="G26" s="17">
        <f>'[1]Tabelle_b'!G26</f>
        <v>0</v>
      </c>
      <c r="H26" s="19">
        <f>'[1]Tabelle_b'!H26</f>
        <v>0</v>
      </c>
      <c r="I26" s="19">
        <f>'[1]Tabelle_b'!I26</f>
        <v>0</v>
      </c>
      <c r="J26" s="20">
        <f>'[1]Tabelle_b'!J26</f>
        <v>0</v>
      </c>
      <c r="K26" s="21" t="str">
        <f>'[1]Tabelle_b'!K26</f>
        <v>:</v>
      </c>
      <c r="L26" s="20">
        <f>'[1]Tabelle_b'!L26</f>
        <v>0</v>
      </c>
      <c r="M26" s="19">
        <f>'[1]Tabelle_b'!M26</f>
        <v>0</v>
      </c>
      <c r="N26" s="20">
        <f>'[1]Tabelle_b'!N26</f>
        <v>0</v>
      </c>
      <c r="O26" s="21" t="str">
        <f>'[1]Tabelle_b'!O26</f>
        <v>:</v>
      </c>
      <c r="P26" s="20">
        <f>'[1]Tabelle_b'!P26</f>
        <v>0</v>
      </c>
      <c r="Q26" s="49" t="str">
        <f>'[1]Tabelle_b'!Q26</f>
        <v>BY</v>
      </c>
      <c r="R26" s="30"/>
      <c r="S26" s="30"/>
    </row>
    <row r="27" spans="1:19" ht="13.5" customHeight="1">
      <c r="A27" s="37"/>
      <c r="B27" s="37"/>
      <c r="C27" s="26"/>
      <c r="D27" s="26"/>
      <c r="E27" s="27"/>
      <c r="F27" s="28"/>
      <c r="G27" s="27"/>
      <c r="H27" s="29"/>
      <c r="I27" s="29"/>
      <c r="J27" s="30"/>
      <c r="K27" s="31"/>
      <c r="L27" s="30"/>
      <c r="M27" s="29"/>
      <c r="N27" s="30"/>
      <c r="O27" s="31"/>
      <c r="P27" s="30"/>
      <c r="Q27" s="2"/>
      <c r="R27" s="2"/>
      <c r="S27" s="2"/>
    </row>
    <row r="28" ht="12.75">
      <c r="B28" s="55" t="str">
        <f>'[1]Tabelle_b'!$A$28</f>
        <v>Der Klub SKC Alemannen München hat seine Mannschaft zurück gezogen und ist erster Absteiger</v>
      </c>
    </row>
  </sheetData>
  <sheetProtection/>
  <mergeCells count="21">
    <mergeCell ref="A1:S1"/>
    <mergeCell ref="A2:S2"/>
    <mergeCell ref="A3:S3"/>
    <mergeCell ref="L4:M4"/>
    <mergeCell ref="N4:Q4"/>
    <mergeCell ref="I8:J8"/>
    <mergeCell ref="L8:M8"/>
    <mergeCell ref="I9:J9"/>
    <mergeCell ref="L9:M9"/>
    <mergeCell ref="I6:J6"/>
    <mergeCell ref="L6:M6"/>
    <mergeCell ref="I7:J7"/>
    <mergeCell ref="L7:M7"/>
    <mergeCell ref="R15:S15"/>
    <mergeCell ref="J15:L15"/>
    <mergeCell ref="N15:P15"/>
    <mergeCell ref="R18:S18"/>
    <mergeCell ref="I10:J10"/>
    <mergeCell ref="L10:M10"/>
    <mergeCell ref="I11:J11"/>
    <mergeCell ref="L11:M11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2011-12-10T17:50:50Z</cp:lastPrinted>
  <dcterms:created xsi:type="dcterms:W3CDTF">2004-03-18T15:51:05Z</dcterms:created>
  <dcterms:modified xsi:type="dcterms:W3CDTF">2012-03-03T18:44:25Z</dcterms:modified>
  <cp:category/>
  <cp:version/>
  <cp:contentType/>
  <cp:contentStatus/>
</cp:coreProperties>
</file>